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TIFE GENERAL 2019\BASES\BASES 2022\BASES ESTATALES\PUBLICA\BASES LPE-N032-2022\BASES LPE-N032-22\"/>
    </mc:Choice>
  </mc:AlternateContent>
  <bookViews>
    <workbookView xWindow="120" yWindow="510" windowWidth="16800" windowHeight="9165" activeTab="1"/>
  </bookViews>
  <sheets>
    <sheet name="CATÁLOGO" sheetId="1" r:id="rId1"/>
    <sheet name="RESUMEN" sheetId="3" r:id="rId2"/>
  </sheets>
  <definedNames>
    <definedName name="_xlnm._FilterDatabase" localSheetId="0" hidden="1">CATÁLOGO!$B$11:$E$130</definedName>
    <definedName name="_xlnm.Print_Area" localSheetId="0">CATÁLOGO!$B$14:$H$132</definedName>
    <definedName name="_xlnm.Print_Area" localSheetId="1">RESUMEN!$A$16:$G$33</definedName>
    <definedName name="_xlnm.Print_Titles" localSheetId="0">CATÁLOGO!$1:$13</definedName>
    <definedName name="_xlnm.Print_Titles" localSheetId="1">RESUMEN!$1:$15</definedName>
  </definedNames>
  <calcPr calcId="162913" fullPrecision="0"/>
</workbook>
</file>

<file path=xl/calcChain.xml><?xml version="1.0" encoding="utf-8"?>
<calcChain xmlns="http://schemas.openxmlformats.org/spreadsheetml/2006/main">
  <c r="B23" i="3" l="1"/>
  <c r="B24" i="3"/>
  <c r="B25" i="3"/>
  <c r="B26" i="3"/>
  <c r="B27" i="3"/>
  <c r="B28" i="3"/>
  <c r="B29" i="3"/>
  <c r="B30" i="3"/>
  <c r="B31" i="3"/>
  <c r="B16" i="3"/>
  <c r="B7" i="3"/>
</calcChain>
</file>

<file path=xl/sharedStrings.xml><?xml version="1.0" encoding="utf-8"?>
<sst xmlns="http://schemas.openxmlformats.org/spreadsheetml/2006/main" count="283" uniqueCount="138">
  <si>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</si>
  <si>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</si>
  <si>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</si>
  <si>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</si>
  <si>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</si>
  <si>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</si>
  <si>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</si>
  <si>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</si>
  <si>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</si>
  <si>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</si>
  <si>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</si>
  <si>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</si>
  <si>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</si>
  <si>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</si>
  <si>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</si>
  <si>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</si>
  <si>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</si>
  <si>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</si>
  <si>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</si>
  <si>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</si>
  <si>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</si>
  <si>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</si>
  <si>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</si>
  <si>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</si>
  <si>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</si>
  <si>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</si>
  <si>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</si>
  <si>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</si>
  <si>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</si>
  <si>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</si>
  <si>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</si>
  <si>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m2</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</si>
  <si>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</si>
  <si>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m3</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</si>
  <si>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</si>
  <si>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kg</t>
  </si>
  <si>
    <t>m</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</si>
  <si>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</si>
  <si>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</si>
  <si>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04) Piso de concreto F´C=  150 KG/CM2.  10 CM. de espesor, acabado escobillado con brocha de pelo, juntas frías, acabado con volteador. Incluye: cimbra, acarreos, nivelación, materiales y mano de obra.</t>
  </si>
  <si>
    <t>pza</t>
  </si>
  <si>
    <t>II</t>
  </si>
  <si>
    <t>EP-1-A.- DEMOLICIONES, DESMONTAJES Y DESMANTELAMIENTOS.
Demolición y retiro de impermeabilización existente. Incluye: maniobras, mano de obra, herramienta y acarreo de escombro fuera de la obra del material no utilizable, a cualquier altura. (P.U.O.T.)</t>
  </si>
  <si>
    <t>III</t>
  </si>
  <si>
    <t xml:space="preserve">   PRELIMINARES</t>
  </si>
  <si>
    <t xml:space="preserve">EP-1-A.- DEMOLICIONES, DESMONTAJES Y DESMANTELAMIENTOS.
Demolición de pisos de concreto simple f'c=150 kg/cm2, de 10 cm de espesor. Inc. limpiezas, maniobras, acarreo dentro y fuera de la obra del material producto de la demolición, limpieza, mano de obra, herramienta y equipo. </t>
  </si>
  <si>
    <t xml:space="preserve">   INSTALACIONES</t>
  </si>
  <si>
    <t>I-1</t>
  </si>
  <si>
    <t>II-1</t>
  </si>
  <si>
    <t>II-1.1</t>
  </si>
  <si>
    <t>III-1</t>
  </si>
  <si>
    <t>III-1.1</t>
  </si>
  <si>
    <t>suministro e instalacion de anuncio de obra con señal tipo DOMMY de 3.00 x 1.22 m, fabricado con estructura  de PTR Cal. 18 de 1 1/2", lamina pintro Cal. 22 y postes de polin de 3"; acabado rotulado por computadora con diseños institucionales, segun proyecto. incluye,suministro y fabricacion de concreto f`c = 100 kg/cm2 para anclaje de soportes.ver plano</t>
  </si>
  <si>
    <t>II-2</t>
  </si>
  <si>
    <t>II-3</t>
  </si>
  <si>
    <t>III-2</t>
  </si>
  <si>
    <t>3.0704.18.) IMPERMEABILIZACIONES
3.0704.18.) B. REFERENCIAS
3.0704.18.F.01.c) Impermeabilización de techos (3.0704.18.G.01.b).
04) Suministro y colocación de sistema prefabricado impermeabilizante multicapa de asfalto modificado "APP", reforzado en su interior con poliéster, acabado aparente con gravilla roja, de 4.0 MM de espesor, aplicado por medio de termofusión (8 años de garantía). Inc. primer asfaltico 0.20 LTS/M2, sellado de fisuras y grietas con cemento plástico asfaltico, previa limpieza y preparación de la superficie.</t>
  </si>
  <si>
    <t>Corte o ranura en piso de concreto hidráulico y/o asfáltico de 10 a 15 cm de espesor, con disco abrasivo y/o máquina. Incluye: mano de obra, herramienta, limpiezas y retiro de escombro fuera de la obra.</t>
  </si>
  <si>
    <t>I-2</t>
  </si>
  <si>
    <t>EP-1-A.- DEMOLICIONES, DESMONTAJES Y DESMANTELAMIENTOS.
Desmantelamiento y retiro de canalón de lámina en mal estado. Incluye: mano de obra, herramienta, equipo, acarreos, limpiezas y retiro del material fuera de la obra, a cualquier altura. (P.U.O.T.)</t>
  </si>
  <si>
    <t xml:space="preserve">   SEÑALAMIENTO DE OBRA</t>
  </si>
  <si>
    <t>II-1.2</t>
  </si>
  <si>
    <t>I-3</t>
  </si>
  <si>
    <t>I-3.1</t>
  </si>
  <si>
    <t>I-3.2</t>
  </si>
  <si>
    <t>I-3.3</t>
  </si>
  <si>
    <t>I-4</t>
  </si>
  <si>
    <t>I-5</t>
  </si>
  <si>
    <t>CONSTRUCCION DE TECHUMBRE METALICA DE 12 X 18 MTS.</t>
  </si>
  <si>
    <t>3.0704.01) OBRAS PRELIMINARES
3.0704.01) B. REFERENCIAS.
3.0704.01 F.01 j) Demoliciones (3.0704.01  G.13 y G.14).
03) Demolición de concreto reforzado en pisos. Inc. limpiezas, maniobras, acarreo dentro y fuera de la obra del material producto de la demolición.</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</si>
  <si>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</si>
  <si>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3.0704.01 - OBRAS PRELIMINARES
3.0704.01 - B REFERENCIAS
3.0704.01 F.01 f) Plantilla para desplante de 6 cm. de espesor (3.0704.01 G.08 Y G.14).
01) de concreto hidráulico f'c =100 kg/cm2.</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</si>
  <si>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</si>
  <si>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</si>
  <si>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</si>
  <si>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</si>
  <si>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6)</t>
  </si>
  <si>
    <t>Suministro y colocación de cemento grout. Incluye: material, mano de obra, nivelación, herramienta, limpiezas y retiro de sobrantes fuera de la obra.</t>
  </si>
  <si>
    <t>Suministro y colocación de anclas fo. redondo de 3/4" de diámetro en forma de "L" de 1.20 m de desarrollo (25 cm anclaje, 80 com. prof. y 15 cm de rosca). Incluye: tuercas, tornillos, mano de obra, herramienta, equipo y todo lo necesario para su correcta ejecución. (P.U.O.T.).</t>
  </si>
  <si>
    <t>3.0704.06.) ESTRUCTURAS
3.0704.06.) B. REFERENCIAS
3.0704.06.F.01.e) Estructura de acero. (3.0704.06.G.09)
03) Suministro, montaje, nivelacion y plomeo de estructura metalica tipo CAPFCE, Incluye: materiales, mano de obra certificada, equipo, herramienta, soldadura, primario y pintura esmalte anticorrosiva, andamios, equipo y todas las pruebas de calidad requeridas como soldadores, pruebas de ultrasonido y radiografica, particulas magneticas y liquido penetrante. a cualquier altura.</t>
  </si>
  <si>
    <t>3.0704.10.) TECHOS
3.0704.10.) B REFERENCIAS
3.0704.10.F.01 c) Techo no transitable sobre estructura de madera ó metálica (3.0704.10.G.01)
01) Suministro, habilitado, colocación lamina galvanizada troquelada cal. 24 mca. Zintro o similar en calidad, duracion y tiempo de garantia, Incluye: caballete, elementos de fijacion, acarreos, maniobras, desperdicio, traslapas, fletes, limpieza, retiro de sobrantes fuera de la obra, equipo, herramienta y mano de obra a cualquier altura.</t>
  </si>
  <si>
    <t>Fabricación y colocación de canalón de lámina galvanizada calibre 18 sección variable, para captación y desagüe de agua pluvial en techumbre de lámina (89 cm de desarrollo), incluye: materiales, mano de obra, flete, acarreos, elevación, desperdicios, cortes, traslapes, ajustes, herramienta y equipo. (P.U.O.T.)</t>
  </si>
  <si>
    <t>Bajada de agua pluvial con tubo de PVC sanitario de 6" de diam. y 6 m de altura, fijo a columna metalica con abrazaderas. incluye, conexiones a canalon.</t>
  </si>
  <si>
    <t>CONSTRUCCION DE BARDA CERRADA DE BLOCK 76 ML</t>
  </si>
  <si>
    <t xml:space="preserve">      PRELIMINARES</t>
  </si>
  <si>
    <t>EP-1-A.- DEMOLICIONES, DESMONTAJES Y DESMANTELAMIENTOS.
Desmantelamiento y retiro de cerco de malla ciclónica. incluye: portones, mano de obra, herramienta, equipo, acarreo del material recobrado a lugar indicado por la supervisión (posteria, malla, herrajes, etc.),  empaquetado, clasificado y etiquetado, limpieza, equipo de seguridad, instalaciones específicas, depreciación y demás derivados del uso de herramienta y equipo.</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</si>
  <si>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</si>
  <si>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</si>
  <si>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III-3</t>
  </si>
  <si>
    <t>3.0704.03) CONCRETO HIDRÁULICO
3.0704.03) B. REFERENCIAS
3.0704.03.F.01.c) Concreto hidráulico en cadenas, castillos y dalas de repartición. Incl. Concreto (3.0704.03.G.07), cimbra no aparente (3.0704.03.G.08) y acero de refuerzo (3.0704.04.G.03 y G.01).
01) Castillo y/o cadena de concreto de F´C=150 KG/CM2. Sección de 20 X 20 CM armado con 4 VS #3 FY=4200 KG/CM2 Y E=#2 @20 CM. T.M.A. 19 MM. Incluye: suministro de materiales, mano de obra, anclajes necesarios, cimbra común y descimbra.  a cualquier altura.</t>
  </si>
  <si>
    <t>3.0704.03) CONCRETO HIDRÁULICO
3.0704.03) B. REFERENCIAS
3.0704.03.F.01.c) Concreto hidráulico en cadenas, castillos y dalas de repartición. Inc. Concreto (3.0704.03.G.07), cimbra aparente (3.0704.03.G.08) y acero de refuerzo (3.0704.04.G.03 y g.01).
01) Castillo y/o cadena de concreto de F’C= 150 KG/CM2. Sección de 20 x 30 CM. armado con 6 VS #3 FY=4200 KG/CM2 Y E=#2 @20 CM. T.M.A. 19 MM, acabado aparente. Incluye: suministro de materiales, mano de obra, anclajes necesarios, cimbra aparente, ochavos, cruce de varillas y descimbra a cualquier altura.</t>
  </si>
  <si>
    <t>COLOCACION DE REJA METALICA EN BARDA</t>
  </si>
  <si>
    <t>Suministro y colocación de reja metálica (sistema prefabricado de reja marca "DEACERO" o similar en calidad), modular en color verde varilla calibre 6, altura de 1.50 m y postes de 2.00 m  de altura de 2-1/4" x 2-1/4" calibre16 a cada 2.50 m. Incluye: tapa de poste, 4 abrazaderas de sujeción poste-malla en cada poste con tornillo de 1 1/4 " x 1/4" y tuercas de acero galvanizado; material, mano de obra, herramienta, equipo y todo lo necesario para la correcta instalación y funcionamiento, según proyecto, P.U.O.T.</t>
  </si>
  <si>
    <t>CAMBIO DE EQUIPOS DE AIRE ACONDICIONADO</t>
  </si>
  <si>
    <t>EP-1-A.- DEMOLICIONES, DESMONTAJES Y DESMANTELAMIENTOS.
Retiro de todos los Equipos Divididos y Mini Split existentes, incluye: recuperación de gas refrigerante, traslado de equipos a almacén propuesto por la supervisión de obra, grúas y maniobras,  y todo lo necesario para su retiro completo. En cualquier nivel. (P.U.O.T.)</t>
  </si>
  <si>
    <t>Suministro de unidad de aire acondicionado tipo MINI-SPLIT, modelo Piso-Techo, con capacidad de 2 T.R. marca TRANE o similar en calidad, R-22, Frio-Calor, para operar a 220/1/60, mod. 2MWW0524G1000AA / 2TWK0524G1P00AA. Incluye: garanita escrita, fletes, acarreo, maniobras y mano de obra.</t>
  </si>
  <si>
    <t>EP-1-A.- DEMOLICIONES, DESMONTAJES Y DESMANTELAMIENTOS.
Desmantelamiento y retiro de cerco de malla ciclónica. Incluye: portones, mano de obra, herramienta, equipo, acarreo del material recobrado a lugar indicado por la supervisión (posteria, malla, herrajes, etc.), limpieza y equipo de seguridad. A cualquier altura, según proyecto, P.U.O.T.</t>
  </si>
  <si>
    <t>3.0704.03) CONCRETO HIDRÁULICO
3.0704.03) B. REFERENCIAS
3.0704.03.F.01.c) Concreto hidráulico en cadenas, castillos y dalas de repartición. Incl. Concreto (3.0704.03.G.07), cimbra aparente (3.0704.03.G.08) y acero de refuerzo (3.0704.04.G.03 y G.01).
01) Castillo y/o cadena de concreto de F´C=150 KG/CM2. Sección de 20 X 20 CM armado con 4 VS #3 FY=4200 KG/CM2 Y E=#2 @20 CM. T.M.A. 19 MM, acabado aparente. Incluye: suministro de materiales, mano de obra, anclajes necesarios, cimbra aparente y descimbra.  a cualquier altura.</t>
  </si>
  <si>
    <t>3.0704.07.) MUROS
3.0704.07.) B. REFERENCIAS
3.0704.07.F.01.e) Muros de bloques huecos de concreto (3.0704.07 G.01)
01) Muro de block hueco de concreto, 15x20x40 CM asentado con mortero cemento arena prop. 1:4. de 15 CM de espesor acabado aparente ambas caras (con boquilla). Incluye: materiales, mano de obra, acarreos, desperdicios, herramienta, limpiezas y retiro de sobrantes fuera de la obra. a cualquier altura.</t>
  </si>
  <si>
    <t>REHABILITACION GENERAL</t>
  </si>
  <si>
    <t>Suministro y colocación de Portón a base de perfil tubular, compuesto por dos hojas de 2m x 2m cada una. Incluye: material, accesorios, fabricación, colocación, plomeo y nivelación, cerrojo con portacandados (de piso), primario anticorrosivo, dos manos de pintura de esmalte marca COMEX o similar en calidad, mano de obra especializada, maniobras, acarreos y todo lo necesario para colocar terminado el Portón con perfiles metálicos y diseño según Planos del Proyecto. P.U.O.T.</t>
  </si>
  <si>
    <t>CONSTRUCCION DE BARDA Y REHABILITACION. EN J. DE N. "OVIDIO DECROLY" CLAVE (28DJN0376Z) EN N.C.P. EMILIANO ZAPATA, XICOTENCATL,TAM.</t>
  </si>
  <si>
    <t>CONSTRUCCION DE BARDA PERIMETRAL CERRADA DE BLCOK, 80 M</t>
  </si>
  <si>
    <t>EP-1-A.- DEMOLICIONES, DESMONTAJES Y DESMANTELAMIENTOS.
Desmontaje y retiro de lámpara fluorescente existente. incluye: desconexión de energía eléctrica de las mismas, acarreo del material recuperado hasta el lugar indicado por la supervisión, mano de obra, limpieza, maniobras, herramienta y equipo, en cualquier nivel. (P.U.O.T.)</t>
  </si>
  <si>
    <t>EP-1-A.- DEMOLICIONES, DESMONTAJES Y DESMANTELAMIENTOS.
Desmontaje de Ventilador de techo o pared (tipo rehilete). Incluye: acarreo de material recuperado hasta el lugar indicado por la supervisión, empaquetado, clasificado y etiquetado, mano de obra, herramienta y equipo.</t>
  </si>
  <si>
    <t>Construccion de barra de concreto f'c =150 kg/cm2, 8 cm de esp., arm. c/vars. num. 3 en ambos sentidos, apoyada en mochetas de block, forrada de azulejo. Incluye: preparacion para recibir lavabo, suministro, habilitado y armado de acero, colado, vibrado, curado, materiales, desperdicios, mano de obra, herramienta, equipo, cimbra, acarreos, limpiezas y retiro de sobrantes fuera de la obra, en cualquier nivel. (p.u.o.t.)</t>
  </si>
  <si>
    <t xml:space="preserve">3.0704.09) PISOS Y PAVIMENTOS
3.0704.09) B. REFERENCIAS
3.0704.09 - F.01  e) Pisos de losetas, baldosas o cintillas de barro. (3.0704.09 G.01).
03) Suministro y colocación de piso de cerámica marca Vitromex o similar en calidad, línea Diamond - blanco, de 33.3x33.3 cms. de 1a. calidad,  asentado con cemento crest y emboquillado con boquillex (5 mm) de color. incluye: materiales, mano de obra, cortes, desperdicios, preparación de la superficie y limpeza.
</t>
  </si>
  <si>
    <t>Suministro, armado y colocación de abanico de techo tipo industrial mca. Ultravent Birtman modelo C5601 o similar en calidad y duración, 5 velocidades, control de pared, motor de alta velocidad 341 RPM, 56" de diametro, incluye: tuberia extencion (50 cm.), material de fijación, conexiones, pruebas, herramienta y mano de obra.</t>
  </si>
  <si>
    <t>Suministro y colocacion de Equipo de Aire Acondicionado tipo Minisplt de 2 Ton Marca CARRIER Modelo GCL27CKC24-3 o Similar en calidad, duración y tiempo de garantía para operar en 220/1/60 V.  Incluye prueba, material, mano de obra especializada y accesorios para su instalacion. P.U.O.T.</t>
  </si>
  <si>
    <t xml:space="preserve">   CIMENTACIÓN</t>
  </si>
  <si>
    <t xml:space="preserve">   ESTRUCTURA</t>
  </si>
  <si>
    <t xml:space="preserve">   ALBAÑILERÍA Y ACABADOS</t>
  </si>
  <si>
    <t xml:space="preserve">   HERRERÍA Y CANCELERIA</t>
  </si>
  <si>
    <t>I-1.1</t>
  </si>
  <si>
    <t>I-1.2</t>
  </si>
  <si>
    <t>I-1.3</t>
  </si>
  <si>
    <t>I-1.4</t>
  </si>
  <si>
    <t>I-1.5</t>
  </si>
  <si>
    <t xml:space="preserve">CONSTRUCCION DE BARDA PERIMETRAL CERRADA DE BLOCK 77 ML </t>
  </si>
  <si>
    <t>II-1.3</t>
  </si>
  <si>
    <t>II-3.1</t>
  </si>
  <si>
    <t>II-3.2</t>
  </si>
  <si>
    <t>II-3.3</t>
  </si>
  <si>
    <t>II-3.4</t>
  </si>
  <si>
    <t>II-3.5</t>
  </si>
  <si>
    <t>III-1.2</t>
  </si>
  <si>
    <t>III-1.3</t>
  </si>
  <si>
    <t>III-2.1</t>
  </si>
  <si>
    <t>III-2.2</t>
  </si>
  <si>
    <t>III-2.3</t>
  </si>
  <si>
    <t>EP-1-A.- DEMOLICIONES, DESMONTAJES Y DESMANTELAMIENTOS.
Demolición de cadena y/o castillos de concreto armado hasta 0.12 m2 de sección. Incl. retiro del material fuera de la obra.</t>
  </si>
  <si>
    <t xml:space="preserve">
3.0704.13.) INSTALACIONES ELÉCTRICAS
3.0704.13.) B. REFERENCIAS.
3.0704.13.F.01. o) Unidades de alumbrado (3.0704.13.G.04)
Suministro y colocación de luminaria EG-30X120PL-38W-TM Marca ENERGAIN o similar 5 años de garantía. Panel Light de 38W a 105º de apertura con fuente de poder remota de 100-277VAC IP50   35,000 horas de vida útil, eficiencia luminosa 110 LM/W, flujo luminoso de 4,180 lm,  50-60Hz, factor de potencia 0.95, 30 cm x 120 cm, perfil blanco con difusor OPAL, para áreas de oficina, 3.28 Kg, CRI 80, temperatura de color 6,000°K. Incluye:  accesorio para suspender y sobreponer, materiales,   mano   de   obra   especializada,   material   misceláneo, desperdicio,   maniobras,   conexiones,   elevación,   flete,   acarreos, herramienta y equipo. (P.U.O.T.)</t>
  </si>
  <si>
    <t>CONSTRUCCION DE BARDA PERIMETRAL CERRADA DE BLOCK 77 ML + REHABILITACION GENERAL. EN ESC. PRIM. "IGNACIO MANUEL ALTAMIRANO" CLAVE (28DPR1589Y) EN N.C.P. EMILIANO ZAPATA, XICOTENCATL,TAM.</t>
  </si>
  <si>
    <t>CONSTRUCCION DE BARDA PERIMETRAL Y REHABILITACIÓN. EN J. DE N. "OVIDIO DECROLY" CLAVE (28DJN0376Z) EN N.C.P. EMILIANO ZAPATA, XICOTENCATL,TAM.</t>
  </si>
  <si>
    <t>CONSTRUCCIÓN Y REHABILITACIÓN EN: PRIM. GRAL. EMILIANO ZAPATA (28DPR1141L), EN EJ. SAN JUAN Y EL RANCHITO, EN VICTORIA;  PRIM. IGNACIO MANUEL ALTAMIRANO (28DPR1589Y); J. DE N. OVIDIO DECROLY (28DJN0376Z), EN N.C.P. EMILIANO ZAPATA, XICOTÉNCATL, TAM.</t>
  </si>
  <si>
    <t>CONSTRUCCION DE TECHUMBRE METALICA DE 12 x 18 M + 76 M. DE BARDA + REJA METALICA EN BARDA + CAMBIO DE EQUIPO DE AIRE ACONDICIONADO. EN ESC. PRIM. "GRAL. EMILIANO ZAPATA" CLAVE (28DPR1141L) EN EJ. SAN JUAN Y EL RANCHITO, EN VICTORIA,TAM</t>
  </si>
  <si>
    <t>LICITACIÓN No.:  LPE-ITIFE-N032-2022</t>
  </si>
  <si>
    <t>AE15A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</si>
</sst>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 \ General"/>
    <numFmt numFmtId="165" formatCode="_-[$€-2]* #,##0.00_-;\-[$€-2]* #,##0.00_-;_-[$€-2]* &quot;-&quot;??_-"/>
  </numFmts>
  <fonts count="28">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8"/>
      <name val="HelveticaNeueLT Std Lt"/>
      <family val="2"/>
    </font>
    <font>
      <b/>
      <sz val="14"/>
      <name val="HelveticaNeueLT Std Lt"/>
      <family val="2"/>
    </font>
    <font>
      <b/>
      <sz val="9"/>
      <name val="HelveticaNeueLT Std Lt"/>
      <family val="2"/>
    </font>
    <font>
      <b/>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0"/>
      <color rgb="FF993300"/>
      <name val="HelveticaNeueLT Std Lt"/>
      <family val="2"/>
    </font>
    <font>
      <b/>
      <sz val="12"/>
      <name val="Novecento wide UltraLight"/>
      <family val="3"/>
    </font>
    <font>
      <sz val="10"/>
      <name val="Novecento wide UltraLight"/>
      <family val="3"/>
    </font>
    <font>
      <sz val="9"/>
      <name val="Novecento wide UltraLight"/>
      <family val="3"/>
    </font>
    <font>
      <b/>
      <sz val="8"/>
      <name val="HelveticaNeueLT Std"/>
      <family val="2"/>
    </font>
    <font>
      <b/>
      <sz val="12"/>
      <name val="HelveticaNeueLT Std"/>
      <family val="2"/>
    </font>
    <font>
      <sz val="8"/>
      <name val="HelveticaNeueLT Std"/>
      <family val="2"/>
    </font>
    <font>
      <b/>
      <sz val="9"/>
      <name val="HelveticaNeueLT Std"/>
      <family val="2"/>
    </font>
    <font>
      <b/>
      <sz val="9"/>
      <name val="Helvetica"/>
      <family val="2"/>
    </font>
    <font>
      <sz val="9"/>
      <name val="Helvetica"/>
      <family val="2"/>
    </font>
    <font>
      <sz val="9"/>
      <color rgb="FFFF0000"/>
      <name val="Helvetica"/>
      <family val="2"/>
    </font>
    <font>
      <b/>
      <sz val="8"/>
      <name val="Helvetica"/>
      <family val="2"/>
    </font>
    <font>
      <b/>
      <sz val="11"/>
      <name val="Helvetica"/>
      <family val="2"/>
    </font>
    <font>
      <b/>
      <sz val="9"/>
      <name val="Arial"/>
      <family val="2"/>
    </font>
    <font>
      <sz val="9"/>
      <name val="Arial"/>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8">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43" fontId="1" fillId="0" borderId="0" applyFont="0" applyFill="0" applyBorder="0" applyAlignment="0" applyProtection="0"/>
  </cellStyleXfs>
  <cellXfs count="135">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0" fontId="7" fillId="0" borderId="15" xfId="0" applyFont="1" applyFill="1" applyBorder="1" applyAlignment="1">
      <alignment horizontal="center" vertical="center"/>
    </xf>
    <xf numFmtId="0" fontId="8" fillId="0" borderId="0" xfId="0" applyFont="1" applyFill="1" applyBorder="1"/>
    <xf numFmtId="4" fontId="4" fillId="0" borderId="0" xfId="0" applyNumberFormat="1" applyFont="1" applyFill="1" applyBorder="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8" xfId="0" applyFont="1" applyFill="1" applyBorder="1" applyAlignment="1">
      <alignment horizontal="center"/>
    </xf>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164" fontId="13" fillId="0" borderId="0" xfId="3" applyNumberFormat="1" applyFont="1" applyFill="1" applyBorder="1" applyAlignment="1">
      <alignment horizontal="left" vertical="top"/>
    </xf>
    <xf numFmtId="0" fontId="12" fillId="0" borderId="0" xfId="0" applyFont="1" applyFill="1" applyBorder="1"/>
    <xf numFmtId="0" fontId="12" fillId="0" borderId="15" xfId="0" applyFont="1" applyFill="1" applyBorder="1" applyAlignment="1">
      <alignment horizontal="center" vertical="top"/>
    </xf>
    <xf numFmtId="0" fontId="12" fillId="0" borderId="2" xfId="0" applyFont="1" applyFill="1" applyBorder="1" applyAlignment="1">
      <alignment horizontal="right"/>
    </xf>
    <xf numFmtId="0" fontId="12" fillId="0" borderId="0" xfId="0" applyFont="1" applyFill="1" applyBorder="1" applyAlignment="1">
      <alignment horizontal="center"/>
    </xf>
    <xf numFmtId="0" fontId="15" fillId="0" borderId="0" xfId="0" applyFont="1" applyFill="1" applyBorder="1"/>
    <xf numFmtId="0" fontId="17" fillId="0" borderId="15" xfId="0" applyFont="1" applyFill="1" applyBorder="1" applyAlignment="1">
      <alignment horizontal="center" vertical="center"/>
    </xf>
    <xf numFmtId="0" fontId="17" fillId="0" borderId="2" xfId="2" applyNumberFormat="1" applyFont="1" applyFill="1" applyBorder="1" applyAlignment="1">
      <alignment horizontal="justify" vertical="center" wrapText="1"/>
    </xf>
    <xf numFmtId="0" fontId="20" fillId="0" borderId="15" xfId="0" applyFont="1" applyFill="1" applyBorder="1" applyAlignment="1">
      <alignment horizontal="center" vertical="center"/>
    </xf>
    <xf numFmtId="0" fontId="5" fillId="0" borderId="0" xfId="0" applyFont="1" applyFill="1" applyBorder="1" applyAlignment="1">
      <alignment horizontal="right" vertical="center" wrapText="1"/>
    </xf>
    <xf numFmtId="0" fontId="4" fillId="0" borderId="16" xfId="0" applyFont="1" applyFill="1" applyBorder="1"/>
    <xf numFmtId="1" fontId="4" fillId="0" borderId="0" xfId="0" applyNumberFormat="1" applyFont="1" applyFill="1" applyBorder="1" applyAlignment="1">
      <alignment wrapText="1"/>
    </xf>
    <xf numFmtId="0" fontId="16" fillId="0" borderId="0" xfId="1" applyFont="1" applyFill="1" applyBorder="1" applyAlignment="1">
      <alignment horizontal="center" vertical="center"/>
    </xf>
    <xf numFmtId="0" fontId="21" fillId="0" borderId="15" xfId="0" applyFont="1" applyFill="1" applyBorder="1" applyAlignment="1">
      <alignment horizontal="center" vertical="center"/>
    </xf>
    <xf numFmtId="0" fontId="21" fillId="0" borderId="15" xfId="0" applyFont="1" applyFill="1" applyBorder="1" applyAlignment="1">
      <alignment horizontal="center" vertical="center" wrapText="1"/>
    </xf>
    <xf numFmtId="0" fontId="22"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0" fontId="24" fillId="0" borderId="9" xfId="0" applyFont="1" applyFill="1" applyBorder="1" applyAlignment="1">
      <alignment horizontal="center" vertical="top"/>
    </xf>
    <xf numFmtId="0" fontId="24" fillId="0" borderId="9" xfId="0" applyFont="1" applyFill="1" applyBorder="1" applyAlignment="1">
      <alignment horizontal="center" vertical="center" wrapText="1"/>
    </xf>
    <xf numFmtId="0" fontId="24" fillId="0" borderId="11" xfId="0" applyFont="1" applyFill="1" applyBorder="1" applyAlignment="1">
      <alignment horizontal="center" vertical="center"/>
    </xf>
    <xf numFmtId="0" fontId="7" fillId="0" borderId="7" xfId="0" applyFont="1" applyFill="1" applyBorder="1" applyAlignment="1">
      <alignment horizontal="justify" vertical="center" wrapText="1"/>
    </xf>
    <xf numFmtId="0" fontId="4" fillId="0" borderId="5" xfId="0" applyFont="1" applyFill="1" applyBorder="1" applyAlignment="1">
      <alignment horizontal="right" vertical="center"/>
    </xf>
    <xf numFmtId="0" fontId="4" fillId="0" borderId="12" xfId="0" applyFont="1" applyFill="1" applyBorder="1" applyAlignment="1">
      <alignment horizontal="right" vertical="center"/>
    </xf>
    <xf numFmtId="0" fontId="4" fillId="0" borderId="9" xfId="0" applyFont="1" applyFill="1" applyBorder="1" applyAlignment="1">
      <alignment vertical="center"/>
    </xf>
    <xf numFmtId="0" fontId="4" fillId="0" borderId="14" xfId="0" applyFont="1" applyFill="1" applyBorder="1" applyAlignment="1">
      <alignment vertical="center"/>
    </xf>
    <xf numFmtId="4" fontId="27" fillId="0" borderId="15" xfId="1" applyNumberFormat="1" applyFont="1" applyFill="1" applyBorder="1" applyAlignment="1">
      <alignment horizontal="center" vertical="center"/>
    </xf>
    <xf numFmtId="4" fontId="27" fillId="0" borderId="15" xfId="0" applyNumberFormat="1" applyFont="1" applyFill="1" applyBorder="1" applyAlignment="1">
      <alignment horizontal="center" vertical="center"/>
    </xf>
    <xf numFmtId="0" fontId="26" fillId="0" borderId="14" xfId="0" applyFont="1" applyFill="1" applyBorder="1" applyAlignment="1">
      <alignment horizontal="center" vertical="center"/>
    </xf>
    <xf numFmtId="0" fontId="26" fillId="0" borderId="15" xfId="0" applyFont="1" applyBorder="1" applyAlignment="1">
      <alignment horizontal="center" vertical="top"/>
    </xf>
    <xf numFmtId="0" fontId="26" fillId="0" borderId="15" xfId="0" applyFont="1" applyBorder="1" applyAlignment="1">
      <alignment horizontal="left" vertical="top" wrapText="1"/>
    </xf>
    <xf numFmtId="43" fontId="27" fillId="0" borderId="15" xfId="7" applyFont="1" applyBorder="1" applyAlignment="1">
      <alignment wrapText="1"/>
    </xf>
    <xf numFmtId="0" fontId="27" fillId="0" borderId="15" xfId="0" applyFont="1" applyBorder="1" applyAlignment="1">
      <alignment horizontal="center" vertical="top"/>
    </xf>
    <xf numFmtId="0" fontId="27" fillId="0" borderId="15" xfId="0" applyFont="1" applyBorder="1" applyAlignment="1">
      <alignment horizontal="justify" vertical="top" wrapText="1"/>
    </xf>
    <xf numFmtId="0" fontId="27" fillId="0" borderId="15" xfId="0" applyFont="1" applyFill="1" applyBorder="1" applyAlignment="1">
      <alignment horizontal="center" vertical="center"/>
    </xf>
    <xf numFmtId="0" fontId="26" fillId="0" borderId="15" xfId="0" applyFont="1" applyFill="1" applyBorder="1" applyAlignment="1">
      <alignment horizontal="center" vertical="center"/>
    </xf>
    <xf numFmtId="0" fontId="26" fillId="0" borderId="15" xfId="0" applyFont="1" applyBorder="1" applyAlignment="1">
      <alignment horizontal="center" vertical="center"/>
    </xf>
    <xf numFmtId="0" fontId="27" fillId="0" borderId="15" xfId="0" applyFont="1" applyBorder="1" applyAlignment="1">
      <alignment horizontal="left" vertical="top" wrapText="1"/>
    </xf>
    <xf numFmtId="0" fontId="26" fillId="0" borderId="15" xfId="0" applyFont="1" applyBorder="1" applyAlignment="1">
      <alignment horizontal="justify" vertical="center" wrapText="1"/>
    </xf>
    <xf numFmtId="4" fontId="26" fillId="0" borderId="15" xfId="7" applyNumberFormat="1" applyFont="1" applyBorder="1" applyAlignment="1">
      <alignment horizontal="center" vertical="top"/>
    </xf>
    <xf numFmtId="0" fontId="9" fillId="0" borderId="0" xfId="0" applyFont="1" applyFill="1" applyBorder="1" applyAlignment="1">
      <alignment horizontal="center"/>
    </xf>
    <xf numFmtId="0" fontId="10" fillId="0" borderId="0" xfId="1" applyFont="1" applyFill="1" applyBorder="1" applyAlignment="1">
      <alignment horizontal="center"/>
    </xf>
    <xf numFmtId="0" fontId="11" fillId="0" borderId="0" xfId="1" applyFont="1" applyFill="1" applyBorder="1" applyAlignment="1">
      <alignment horizont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25" fillId="0" borderId="5" xfId="0" applyFont="1" applyFill="1" applyBorder="1" applyAlignment="1">
      <alignment horizontal="center" vertical="top"/>
    </xf>
    <xf numFmtId="0" fontId="25" fillId="0" borderId="6" xfId="0" applyFont="1" applyFill="1" applyBorder="1" applyAlignment="1">
      <alignment horizontal="center" vertical="top"/>
    </xf>
    <xf numFmtId="0" fontId="25" fillId="0" borderId="12" xfId="0" applyFont="1" applyFill="1" applyBorder="1" applyAlignment="1">
      <alignment horizontal="center" vertical="top"/>
    </xf>
    <xf numFmtId="0" fontId="25" fillId="0" borderId="1" xfId="0" applyFont="1" applyFill="1" applyBorder="1" applyAlignment="1">
      <alignment horizontal="center" vertical="top"/>
    </xf>
    <xf numFmtId="0" fontId="24" fillId="0" borderId="9" xfId="0" applyFont="1" applyFill="1" applyBorder="1" applyAlignment="1">
      <alignment horizontal="center" vertical="center"/>
    </xf>
    <xf numFmtId="0" fontId="24" fillId="0" borderId="11" xfId="0" applyFont="1" applyFill="1" applyBorder="1" applyAlignment="1">
      <alignment horizontal="center" vertical="center"/>
    </xf>
    <xf numFmtId="1" fontId="4" fillId="0" borderId="2" xfId="0" applyNumberFormat="1" applyFont="1" applyFill="1" applyBorder="1" applyAlignment="1">
      <alignment horizontal="left" vertical="center" wrapText="1"/>
    </xf>
    <xf numFmtId="1" fontId="4" fillId="0" borderId="3" xfId="0" applyNumberFormat="1" applyFont="1" applyFill="1" applyBorder="1" applyAlignment="1">
      <alignment horizontal="left" vertical="center" wrapText="1"/>
    </xf>
    <xf numFmtId="1" fontId="4" fillId="0" borderId="4" xfId="0" applyNumberFormat="1" applyFont="1" applyFill="1" applyBorder="1" applyAlignment="1">
      <alignment horizontal="left"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6" fillId="0" borderId="0" xfId="0" applyFont="1" applyFill="1" applyBorder="1" applyAlignment="1">
      <alignment horizontal="center" vertical="center"/>
    </xf>
    <xf numFmtId="4" fontId="24" fillId="0" borderId="9" xfId="0" applyNumberFormat="1" applyFont="1" applyFill="1" applyBorder="1" applyAlignment="1">
      <alignment horizontal="center" vertical="center"/>
    </xf>
    <xf numFmtId="4" fontId="24" fillId="0" borderId="11" xfId="0" applyNumberFormat="1" applyFont="1" applyFill="1" applyBorder="1" applyAlignment="1">
      <alignment horizontal="center" vertical="center"/>
    </xf>
    <xf numFmtId="0" fontId="14" fillId="0" borderId="0" xfId="0" applyFont="1" applyFill="1" applyBorder="1" applyAlignment="1">
      <alignment horizontal="center"/>
    </xf>
    <xf numFmtId="0" fontId="15" fillId="0" borderId="0" xfId="0" applyFont="1" applyFill="1" applyBorder="1" applyAlignment="1">
      <alignment horizont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17" fillId="0" borderId="7" xfId="0" applyFont="1" applyFill="1" applyBorder="1" applyAlignment="1">
      <alignment horizontal="justify" vertical="top"/>
    </xf>
    <xf numFmtId="0" fontId="17"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16" fillId="0" borderId="0" xfId="1" applyFont="1" applyFill="1" applyBorder="1" applyAlignment="1">
      <alignment horizontal="center" vertical="center"/>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18" fillId="0" borderId="5"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13" xfId="0" applyFont="1" applyFill="1" applyBorder="1" applyAlignment="1">
      <alignment horizontal="center" vertical="center"/>
    </xf>
    <xf numFmtId="0" fontId="17" fillId="0" borderId="9"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10"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5"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12"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13" xfId="0" applyFont="1" applyFill="1" applyBorder="1" applyAlignment="1">
      <alignment horizontal="center" vertical="center"/>
    </xf>
    <xf numFmtId="0" fontId="19" fillId="0" borderId="2" xfId="2" applyFont="1" applyFill="1" applyBorder="1" applyAlignment="1">
      <alignment horizontal="center" vertical="top"/>
    </xf>
    <xf numFmtId="0" fontId="19" fillId="0" borderId="3" xfId="2" applyFont="1" applyFill="1" applyBorder="1" applyAlignment="1">
      <alignment horizontal="center" vertical="top"/>
    </xf>
    <xf numFmtId="0" fontId="19" fillId="0" borderId="4" xfId="2" applyFont="1" applyFill="1" applyBorder="1" applyAlignment="1">
      <alignment horizontal="center" vertical="top"/>
    </xf>
  </cellXfs>
  <cellStyles count="8">
    <cellStyle name="Euro" xfId="5"/>
    <cellStyle name="Millares 2 2" xfId="7"/>
    <cellStyle name="Normal" xfId="0" builtinId="0"/>
    <cellStyle name="Normal 2" xfId="1"/>
    <cellStyle name="Normal 3" xfId="4"/>
    <cellStyle name="Normal 4" xfId="6"/>
    <cellStyle name="Normal_GSANCHEZ 2" xfId="2"/>
    <cellStyle name="Normal_Presupuestos corregidos y aumentados(BUSTAMANTE)" xfId="3"/>
  </cellStyles>
  <dxfs count="0"/>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666750</xdr:colOff>
      <xdr:row>0</xdr:row>
      <xdr:rowOff>28575</xdr:rowOff>
    </xdr:from>
    <xdr:to>
      <xdr:col>6</xdr:col>
      <xdr:colOff>1205863</xdr:colOff>
      <xdr:row>3</xdr:row>
      <xdr:rowOff>209550</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0" y="28575"/>
          <a:ext cx="7559038" cy="1219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542925</xdr:colOff>
      <xdr:row>0</xdr:row>
      <xdr:rowOff>28575</xdr:rowOff>
    </xdr:from>
    <xdr:to>
      <xdr:col>5</xdr:col>
      <xdr:colOff>1295400</xdr:colOff>
      <xdr:row>4</xdr:row>
      <xdr:rowOff>220919</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 y="28575"/>
          <a:ext cx="7334250" cy="11829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2"/>
  <sheetViews>
    <sheetView showGridLines="0" topLeftCell="B1" zoomScaleNormal="100" workbookViewId="0">
      <selection activeCell="N14" sqref="N14"/>
    </sheetView>
  </sheetViews>
  <sheetFormatPr baseColWidth="10" defaultRowHeight="12.75" outlineLevelCol="1"/>
  <cols>
    <col min="1" max="1" width="6.85546875" style="1" hidden="1" customWidth="1" outlineLevel="1"/>
    <col min="2" max="2" width="13" style="1" customWidth="1" collapsed="1"/>
    <col min="3" max="3" width="68.140625" style="1" customWidth="1"/>
    <col min="4" max="4" width="6.140625" style="1" customWidth="1"/>
    <col min="5" max="5" width="8.42578125" style="16" customWidth="1"/>
    <col min="6" max="6" width="9.5703125" style="1" customWidth="1"/>
    <col min="7" max="7" width="20.5703125" style="17" bestFit="1" customWidth="1"/>
    <col min="8" max="8" width="11"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36" customHeight="1">
      <c r="A1" s="68"/>
      <c r="B1" s="68"/>
      <c r="C1" s="68"/>
      <c r="D1" s="68"/>
      <c r="E1" s="68"/>
      <c r="F1" s="68"/>
      <c r="G1" s="68"/>
      <c r="H1" s="68"/>
    </row>
    <row r="2" spans="1:8" ht="23.25" customHeight="1">
      <c r="A2" s="69"/>
      <c r="B2" s="69"/>
      <c r="C2" s="69"/>
      <c r="D2" s="69"/>
      <c r="E2" s="69"/>
      <c r="F2" s="69"/>
      <c r="G2" s="69"/>
      <c r="H2" s="69"/>
    </row>
    <row r="3" spans="1:8" ht="22.5" customHeight="1">
      <c r="A3" s="70"/>
      <c r="B3" s="70"/>
      <c r="C3" s="70"/>
      <c r="D3" s="70"/>
      <c r="E3" s="70"/>
      <c r="F3" s="70"/>
      <c r="G3" s="70"/>
      <c r="H3" s="70"/>
    </row>
    <row r="4" spans="1:8" ht="24" customHeight="1">
      <c r="D4" s="2"/>
      <c r="E4" s="3"/>
      <c r="F4" s="2"/>
      <c r="G4" s="4"/>
    </row>
    <row r="5" spans="1:8" ht="10.5" customHeight="1">
      <c r="A5" s="71" t="s">
        <v>136</v>
      </c>
      <c r="B5" s="72"/>
      <c r="C5" s="73"/>
      <c r="D5" s="85" t="s">
        <v>0</v>
      </c>
      <c r="E5" s="86"/>
      <c r="F5" s="87"/>
      <c r="G5" s="5" t="s">
        <v>1</v>
      </c>
      <c r="H5" s="6" t="s">
        <v>2</v>
      </c>
    </row>
    <row r="6" spans="1:8" ht="48">
      <c r="A6" s="71" t="s">
        <v>3</v>
      </c>
      <c r="B6" s="72"/>
      <c r="C6" s="49" t="s">
        <v>134</v>
      </c>
      <c r="D6" s="88"/>
      <c r="E6" s="89"/>
      <c r="F6" s="90"/>
      <c r="G6" s="7"/>
      <c r="H6" s="8" t="s">
        <v>4</v>
      </c>
    </row>
    <row r="7" spans="1:8" ht="10.5" customHeight="1">
      <c r="A7" s="74" t="s">
        <v>5</v>
      </c>
      <c r="B7" s="74"/>
      <c r="C7" s="74"/>
      <c r="D7" s="75" t="s">
        <v>6</v>
      </c>
      <c r="E7" s="75"/>
      <c r="F7" s="50" t="s">
        <v>7</v>
      </c>
      <c r="G7" s="10"/>
      <c r="H7" s="52" t="s">
        <v>8</v>
      </c>
    </row>
    <row r="8" spans="1:8" ht="10.5" customHeight="1">
      <c r="A8" s="74"/>
      <c r="B8" s="74"/>
      <c r="C8" s="74"/>
      <c r="D8" s="75"/>
      <c r="E8" s="75"/>
      <c r="F8" s="51" t="s">
        <v>9</v>
      </c>
      <c r="G8" s="12"/>
      <c r="H8" s="53" t="s">
        <v>27</v>
      </c>
    </row>
    <row r="9" spans="1:8" ht="12.95" customHeight="1">
      <c r="A9" s="91" t="s">
        <v>10</v>
      </c>
      <c r="B9" s="91"/>
      <c r="C9" s="91"/>
      <c r="D9" s="91"/>
      <c r="E9" s="91"/>
      <c r="F9" s="91"/>
      <c r="G9" s="91"/>
      <c r="H9" s="91"/>
    </row>
    <row r="10" spans="1:8" ht="1.5" customHeight="1">
      <c r="A10" s="91"/>
      <c r="B10" s="91"/>
      <c r="C10" s="91"/>
      <c r="D10" s="91"/>
      <c r="E10" s="91"/>
      <c r="F10" s="91"/>
      <c r="G10" s="91"/>
      <c r="H10" s="91"/>
    </row>
    <row r="11" spans="1:8" ht="12.95" customHeight="1">
      <c r="A11" s="80" t="s">
        <v>11</v>
      </c>
      <c r="B11" s="80" t="s">
        <v>12</v>
      </c>
      <c r="C11" s="80" t="s">
        <v>13</v>
      </c>
      <c r="D11" s="80" t="s">
        <v>14</v>
      </c>
      <c r="E11" s="92" t="s">
        <v>15</v>
      </c>
      <c r="F11" s="76" t="s">
        <v>16</v>
      </c>
      <c r="G11" s="77"/>
      <c r="H11" s="80" t="s">
        <v>17</v>
      </c>
    </row>
    <row r="12" spans="1:8" ht="0.75" customHeight="1">
      <c r="A12" s="81"/>
      <c r="B12" s="81"/>
      <c r="C12" s="81"/>
      <c r="D12" s="81"/>
      <c r="E12" s="93"/>
      <c r="F12" s="78"/>
      <c r="G12" s="79"/>
      <c r="H12" s="81"/>
    </row>
    <row r="13" spans="1:8" ht="9.75" customHeight="1">
      <c r="A13" s="81"/>
      <c r="B13" s="81"/>
      <c r="C13" s="81"/>
      <c r="D13" s="81"/>
      <c r="E13" s="93"/>
      <c r="F13" s="46" t="s">
        <v>18</v>
      </c>
      <c r="G13" s="47" t="s">
        <v>19</v>
      </c>
      <c r="H13" s="48" t="s">
        <v>20</v>
      </c>
    </row>
    <row r="14" spans="1:8" s="15" customFormat="1" ht="48">
      <c r="A14" s="14"/>
      <c r="B14" s="42" t="s">
        <v>30</v>
      </c>
      <c r="C14" s="66" t="s">
        <v>135</v>
      </c>
      <c r="D14" s="54"/>
      <c r="E14" s="55"/>
      <c r="F14" s="42"/>
      <c r="G14" s="43"/>
      <c r="H14" s="42"/>
    </row>
    <row r="15" spans="1:8">
      <c r="A15" s="56"/>
      <c r="B15" s="57" t="s">
        <v>47</v>
      </c>
      <c r="C15" s="58" t="s">
        <v>68</v>
      </c>
      <c r="D15" s="59"/>
      <c r="E15" s="67"/>
      <c r="F15" s="42"/>
      <c r="G15" s="44"/>
      <c r="H15" s="45"/>
    </row>
    <row r="16" spans="1:8">
      <c r="A16" s="56"/>
      <c r="B16" s="57" t="s">
        <v>113</v>
      </c>
      <c r="C16" s="58" t="s">
        <v>44</v>
      </c>
      <c r="D16" s="60"/>
      <c r="E16" s="67"/>
      <c r="F16" s="42"/>
      <c r="G16" s="44"/>
      <c r="H16" s="45"/>
    </row>
    <row r="17" spans="1:8" ht="60">
      <c r="A17" s="62"/>
      <c r="B17" s="60">
        <v>500100029</v>
      </c>
      <c r="C17" s="61" t="s">
        <v>69</v>
      </c>
      <c r="D17" s="54" t="s">
        <v>33</v>
      </c>
      <c r="E17" s="55">
        <v>3.8</v>
      </c>
      <c r="F17" s="42"/>
      <c r="G17" s="44"/>
      <c r="H17" s="45"/>
    </row>
    <row r="18" spans="1:8" ht="36">
      <c r="A18" s="62"/>
      <c r="B18" s="60">
        <v>500100030</v>
      </c>
      <c r="C18" s="61" t="s">
        <v>57</v>
      </c>
      <c r="D18" s="54" t="s">
        <v>36</v>
      </c>
      <c r="E18" s="55">
        <v>88.4</v>
      </c>
      <c r="F18" s="42"/>
      <c r="G18" s="44"/>
      <c r="H18" s="45"/>
    </row>
    <row r="19" spans="1:8">
      <c r="A19" s="56"/>
      <c r="B19" s="57" t="s">
        <v>114</v>
      </c>
      <c r="C19" s="58" t="s">
        <v>109</v>
      </c>
      <c r="D19" s="54"/>
      <c r="E19" s="55"/>
      <c r="F19" s="42"/>
      <c r="G19" s="44"/>
      <c r="H19" s="45"/>
    </row>
    <row r="20" spans="1:8" ht="84">
      <c r="A20" s="62"/>
      <c r="B20" s="60">
        <v>500100048</v>
      </c>
      <c r="C20" s="61" t="s">
        <v>70</v>
      </c>
      <c r="D20" s="54" t="s">
        <v>31</v>
      </c>
      <c r="E20" s="55">
        <v>247</v>
      </c>
      <c r="F20" s="42"/>
      <c r="G20" s="44"/>
      <c r="H20" s="45"/>
    </row>
    <row r="21" spans="1:8" ht="84">
      <c r="A21" s="62"/>
      <c r="B21" s="60">
        <v>500200001</v>
      </c>
      <c r="C21" s="61" t="s">
        <v>32</v>
      </c>
      <c r="D21" s="54" t="s">
        <v>33</v>
      </c>
      <c r="E21" s="55">
        <v>38.03</v>
      </c>
      <c r="F21" s="42"/>
      <c r="G21" s="44"/>
      <c r="H21" s="45"/>
    </row>
    <row r="22" spans="1:8" ht="60">
      <c r="A22" s="62"/>
      <c r="B22" s="60">
        <v>500200004</v>
      </c>
      <c r="C22" s="61" t="s">
        <v>71</v>
      </c>
      <c r="D22" s="54" t="s">
        <v>31</v>
      </c>
      <c r="E22" s="55">
        <v>33.32</v>
      </c>
      <c r="F22" s="42"/>
      <c r="G22" s="44"/>
      <c r="H22" s="45"/>
    </row>
    <row r="23" spans="1:8" ht="96">
      <c r="A23" s="62"/>
      <c r="B23" s="60">
        <v>500200036</v>
      </c>
      <c r="C23" s="61" t="s">
        <v>72</v>
      </c>
      <c r="D23" s="54" t="s">
        <v>33</v>
      </c>
      <c r="E23" s="55">
        <v>31.13</v>
      </c>
      <c r="F23" s="42"/>
      <c r="G23" s="44"/>
      <c r="H23" s="45"/>
    </row>
    <row r="24" spans="1:8" ht="84">
      <c r="A24" s="62"/>
      <c r="B24" s="60">
        <v>500200037</v>
      </c>
      <c r="C24" s="61" t="s">
        <v>34</v>
      </c>
      <c r="D24" s="54" t="s">
        <v>33</v>
      </c>
      <c r="E24" s="55">
        <v>7.43</v>
      </c>
      <c r="F24" s="42"/>
      <c r="G24" s="44"/>
      <c r="H24" s="45"/>
    </row>
    <row r="25" spans="1:8" ht="60">
      <c r="A25" s="62"/>
      <c r="B25" s="60">
        <v>500200013</v>
      </c>
      <c r="C25" s="61" t="s">
        <v>73</v>
      </c>
      <c r="D25" s="54" t="s">
        <v>33</v>
      </c>
      <c r="E25" s="55">
        <v>5.98</v>
      </c>
      <c r="F25" s="42"/>
      <c r="G25" s="44"/>
      <c r="H25" s="45"/>
    </row>
    <row r="26" spans="1:8" ht="60">
      <c r="A26" s="62"/>
      <c r="B26" s="60">
        <v>500200015</v>
      </c>
      <c r="C26" s="61" t="s">
        <v>74</v>
      </c>
      <c r="D26" s="54" t="s">
        <v>31</v>
      </c>
      <c r="E26" s="55">
        <v>28.43</v>
      </c>
      <c r="F26" s="42"/>
      <c r="G26" s="44"/>
      <c r="H26" s="45"/>
    </row>
    <row r="27" spans="1:8" ht="48">
      <c r="A27" s="62"/>
      <c r="B27" s="60">
        <v>500200020</v>
      </c>
      <c r="C27" s="61" t="s">
        <v>75</v>
      </c>
      <c r="D27" s="54" t="s">
        <v>35</v>
      </c>
      <c r="E27" s="55">
        <v>198.43</v>
      </c>
      <c r="F27" s="42"/>
      <c r="G27" s="44"/>
      <c r="H27" s="45"/>
    </row>
    <row r="28" spans="1:8" ht="48">
      <c r="A28" s="62"/>
      <c r="B28" s="60">
        <v>500200023</v>
      </c>
      <c r="C28" s="61" t="s">
        <v>76</v>
      </c>
      <c r="D28" s="54" t="s">
        <v>35</v>
      </c>
      <c r="E28" s="55">
        <v>287</v>
      </c>
      <c r="F28" s="42"/>
      <c r="G28" s="44"/>
      <c r="H28" s="45"/>
    </row>
    <row r="29" spans="1:8" ht="24">
      <c r="A29" s="62"/>
      <c r="B29" s="60">
        <v>500200041</v>
      </c>
      <c r="C29" s="61" t="s">
        <v>77</v>
      </c>
      <c r="D29" s="54" t="s">
        <v>33</v>
      </c>
      <c r="E29" s="55">
        <v>0.12</v>
      </c>
      <c r="F29" s="42"/>
      <c r="G29" s="44"/>
      <c r="H29" s="45"/>
    </row>
    <row r="30" spans="1:8" ht="48">
      <c r="A30" s="62"/>
      <c r="B30" s="60">
        <v>500200051</v>
      </c>
      <c r="C30" s="61" t="s">
        <v>78</v>
      </c>
      <c r="D30" s="54" t="s">
        <v>40</v>
      </c>
      <c r="E30" s="55">
        <v>48</v>
      </c>
      <c r="F30" s="42"/>
      <c r="G30" s="44"/>
      <c r="H30" s="45"/>
    </row>
    <row r="31" spans="1:8">
      <c r="A31" s="56"/>
      <c r="B31" s="57" t="s">
        <v>115</v>
      </c>
      <c r="C31" s="58" t="s">
        <v>110</v>
      </c>
      <c r="D31" s="54"/>
      <c r="E31" s="55"/>
      <c r="F31" s="42"/>
      <c r="G31" s="44"/>
      <c r="H31" s="45"/>
    </row>
    <row r="32" spans="1:8" ht="96">
      <c r="A32" s="62"/>
      <c r="B32" s="60">
        <v>500300080</v>
      </c>
      <c r="C32" s="61" t="s">
        <v>79</v>
      </c>
      <c r="D32" s="54" t="s">
        <v>35</v>
      </c>
      <c r="E32" s="55">
        <v>5005.2299999999996</v>
      </c>
      <c r="F32" s="42"/>
      <c r="G32" s="44"/>
      <c r="H32" s="45"/>
    </row>
    <row r="33" spans="1:8" ht="108">
      <c r="A33" s="62"/>
      <c r="B33" s="60">
        <v>500300081</v>
      </c>
      <c r="C33" s="61" t="s">
        <v>80</v>
      </c>
      <c r="D33" s="54" t="s">
        <v>31</v>
      </c>
      <c r="E33" s="55">
        <v>255</v>
      </c>
      <c r="F33" s="42"/>
      <c r="G33" s="44"/>
      <c r="H33" s="45"/>
    </row>
    <row r="34" spans="1:8" ht="48">
      <c r="A34" s="62"/>
      <c r="B34" s="60">
        <v>500300085</v>
      </c>
      <c r="C34" s="61" t="s">
        <v>81</v>
      </c>
      <c r="D34" s="54" t="s">
        <v>36</v>
      </c>
      <c r="E34" s="55">
        <v>37</v>
      </c>
      <c r="F34" s="42"/>
      <c r="G34" s="44"/>
      <c r="H34" s="45"/>
    </row>
    <row r="35" spans="1:8">
      <c r="A35" s="56"/>
      <c r="B35" s="57" t="s">
        <v>116</v>
      </c>
      <c r="C35" s="58" t="s">
        <v>111</v>
      </c>
      <c r="D35" s="54"/>
      <c r="E35" s="55"/>
      <c r="F35" s="42"/>
      <c r="G35" s="44"/>
      <c r="H35" s="45"/>
    </row>
    <row r="36" spans="1:8" ht="48">
      <c r="A36" s="62"/>
      <c r="B36" s="60">
        <v>500400034</v>
      </c>
      <c r="C36" s="61" t="s">
        <v>38</v>
      </c>
      <c r="D36" s="54" t="s">
        <v>31</v>
      </c>
      <c r="E36" s="55">
        <v>38.020000000000003</v>
      </c>
      <c r="F36" s="42"/>
      <c r="G36" s="44"/>
      <c r="H36" s="45"/>
    </row>
    <row r="37" spans="1:8" ht="84">
      <c r="A37" s="62"/>
      <c r="B37" s="60">
        <v>500400008</v>
      </c>
      <c r="C37" s="61" t="s">
        <v>39</v>
      </c>
      <c r="D37" s="54" t="s">
        <v>31</v>
      </c>
      <c r="E37" s="55">
        <v>38.020000000000003</v>
      </c>
      <c r="F37" s="42"/>
      <c r="G37" s="44"/>
      <c r="H37" s="45"/>
    </row>
    <row r="38" spans="1:8">
      <c r="A38" s="56"/>
      <c r="B38" s="57" t="s">
        <v>117</v>
      </c>
      <c r="C38" s="58" t="s">
        <v>46</v>
      </c>
      <c r="D38" s="54"/>
      <c r="E38" s="55"/>
      <c r="F38" s="42"/>
      <c r="G38" s="44"/>
      <c r="H38" s="45"/>
    </row>
    <row r="39" spans="1:8" ht="24">
      <c r="A39" s="62"/>
      <c r="B39" s="60">
        <v>501100215</v>
      </c>
      <c r="C39" s="61" t="s">
        <v>82</v>
      </c>
      <c r="D39" s="54" t="s">
        <v>40</v>
      </c>
      <c r="E39" s="55">
        <v>4</v>
      </c>
      <c r="F39" s="42"/>
      <c r="G39" s="44"/>
      <c r="H39" s="45"/>
    </row>
    <row r="40" spans="1:8">
      <c r="A40" s="63"/>
      <c r="B40" s="57" t="s">
        <v>58</v>
      </c>
      <c r="C40" s="58" t="s">
        <v>60</v>
      </c>
      <c r="D40" s="54"/>
      <c r="E40" s="55"/>
      <c r="F40" s="42"/>
      <c r="G40" s="44"/>
      <c r="H40" s="45"/>
    </row>
    <row r="41" spans="1:8" ht="60">
      <c r="A41" s="62"/>
      <c r="B41" s="60">
        <v>500900030</v>
      </c>
      <c r="C41" s="61" t="s">
        <v>52</v>
      </c>
      <c r="D41" s="54" t="s">
        <v>40</v>
      </c>
      <c r="E41" s="55">
        <v>1</v>
      </c>
      <c r="F41" s="42"/>
      <c r="G41" s="44"/>
      <c r="H41" s="45"/>
    </row>
    <row r="42" spans="1:8">
      <c r="A42" s="63"/>
      <c r="B42" s="57" t="s">
        <v>62</v>
      </c>
      <c r="C42" s="58" t="s">
        <v>83</v>
      </c>
      <c r="D42" s="54"/>
      <c r="E42" s="55"/>
      <c r="F42" s="42"/>
      <c r="G42" s="44"/>
      <c r="H42" s="45"/>
    </row>
    <row r="43" spans="1:8">
      <c r="A43" s="63"/>
      <c r="B43" s="57" t="s">
        <v>63</v>
      </c>
      <c r="C43" s="58" t="s">
        <v>84</v>
      </c>
      <c r="D43" s="54"/>
      <c r="E43" s="55"/>
      <c r="F43" s="42"/>
      <c r="G43" s="44"/>
      <c r="H43" s="45"/>
    </row>
    <row r="44" spans="1:8" ht="72">
      <c r="A44" s="62"/>
      <c r="B44" s="60">
        <v>500100044</v>
      </c>
      <c r="C44" s="61" t="s">
        <v>85</v>
      </c>
      <c r="D44" s="54" t="s">
        <v>31</v>
      </c>
      <c r="E44" s="55">
        <v>152</v>
      </c>
      <c r="F44" s="42"/>
      <c r="G44" s="44"/>
      <c r="H44" s="45"/>
    </row>
    <row r="45" spans="1:8">
      <c r="A45" s="63"/>
      <c r="B45" s="57" t="s">
        <v>64</v>
      </c>
      <c r="C45" s="58" t="s">
        <v>109</v>
      </c>
      <c r="D45" s="54"/>
      <c r="E45" s="55"/>
      <c r="F45" s="42"/>
      <c r="G45" s="44"/>
      <c r="H45" s="45"/>
    </row>
    <row r="46" spans="1:8" ht="72">
      <c r="A46" s="62"/>
      <c r="B46" s="60">
        <v>500100047</v>
      </c>
      <c r="C46" s="61" t="s">
        <v>86</v>
      </c>
      <c r="D46" s="54" t="s">
        <v>31</v>
      </c>
      <c r="E46" s="55">
        <v>76</v>
      </c>
      <c r="F46" s="42"/>
      <c r="G46" s="44"/>
      <c r="H46" s="45"/>
    </row>
    <row r="47" spans="1:8" ht="84">
      <c r="A47" s="62"/>
      <c r="B47" s="60">
        <v>500100048</v>
      </c>
      <c r="C47" s="61" t="s">
        <v>70</v>
      </c>
      <c r="D47" s="54" t="s">
        <v>31</v>
      </c>
      <c r="E47" s="55">
        <v>76</v>
      </c>
      <c r="F47" s="42"/>
      <c r="G47" s="44"/>
      <c r="H47" s="45"/>
    </row>
    <row r="48" spans="1:8" ht="84">
      <c r="A48" s="62"/>
      <c r="B48" s="60">
        <v>500200001</v>
      </c>
      <c r="C48" s="61" t="s">
        <v>32</v>
      </c>
      <c r="D48" s="54" t="s">
        <v>33</v>
      </c>
      <c r="E48" s="55">
        <v>63</v>
      </c>
      <c r="F48" s="42"/>
      <c r="G48" s="44"/>
      <c r="H48" s="45"/>
    </row>
    <row r="49" spans="1:8" ht="60">
      <c r="A49" s="62"/>
      <c r="B49" s="60">
        <v>500200004</v>
      </c>
      <c r="C49" s="61" t="s">
        <v>71</v>
      </c>
      <c r="D49" s="54" t="s">
        <v>31</v>
      </c>
      <c r="E49" s="55">
        <v>48</v>
      </c>
      <c r="F49" s="42"/>
      <c r="G49" s="44"/>
      <c r="H49" s="45"/>
    </row>
    <row r="50" spans="1:8" ht="96">
      <c r="A50" s="62"/>
      <c r="B50" s="60">
        <v>500200036</v>
      </c>
      <c r="C50" s="61" t="s">
        <v>72</v>
      </c>
      <c r="D50" s="54" t="s">
        <v>33</v>
      </c>
      <c r="E50" s="55">
        <v>45</v>
      </c>
      <c r="F50" s="42"/>
      <c r="G50" s="44"/>
      <c r="H50" s="45"/>
    </row>
    <row r="51" spans="1:8" ht="60">
      <c r="A51" s="62"/>
      <c r="B51" s="60">
        <v>500200013</v>
      </c>
      <c r="C51" s="61" t="s">
        <v>73</v>
      </c>
      <c r="D51" s="54" t="s">
        <v>33</v>
      </c>
      <c r="E51" s="55">
        <v>6</v>
      </c>
      <c r="F51" s="42"/>
      <c r="G51" s="44"/>
      <c r="H51" s="45"/>
    </row>
    <row r="52" spans="1:8" ht="60">
      <c r="A52" s="62"/>
      <c r="B52" s="60">
        <v>500200015</v>
      </c>
      <c r="C52" s="61" t="s">
        <v>74</v>
      </c>
      <c r="D52" s="54" t="s">
        <v>31</v>
      </c>
      <c r="E52" s="55">
        <v>24</v>
      </c>
      <c r="F52" s="42"/>
      <c r="G52" s="44"/>
      <c r="H52" s="45"/>
    </row>
    <row r="53" spans="1:8" ht="48">
      <c r="A53" s="62"/>
      <c r="B53" s="60">
        <v>500200020</v>
      </c>
      <c r="C53" s="61" t="s">
        <v>75</v>
      </c>
      <c r="D53" s="54" t="s">
        <v>35</v>
      </c>
      <c r="E53" s="55">
        <v>225</v>
      </c>
      <c r="F53" s="42"/>
      <c r="G53" s="44"/>
      <c r="H53" s="45"/>
    </row>
    <row r="54" spans="1:8" ht="96">
      <c r="A54" s="62"/>
      <c r="B54" s="60">
        <v>500200027</v>
      </c>
      <c r="C54" s="61" t="s">
        <v>87</v>
      </c>
      <c r="D54" s="54" t="s">
        <v>31</v>
      </c>
      <c r="E54" s="55">
        <v>59</v>
      </c>
      <c r="F54" s="42"/>
      <c r="G54" s="44"/>
      <c r="H54" s="45"/>
    </row>
    <row r="55" spans="1:8">
      <c r="A55" s="63"/>
      <c r="B55" s="57" t="s">
        <v>65</v>
      </c>
      <c r="C55" s="58" t="s">
        <v>111</v>
      </c>
      <c r="D55" s="54"/>
      <c r="E55" s="55"/>
      <c r="F55" s="42"/>
      <c r="G55" s="44"/>
      <c r="H55" s="45"/>
    </row>
    <row r="56" spans="1:8" ht="108">
      <c r="A56" s="62"/>
      <c r="B56" s="60">
        <v>500400046</v>
      </c>
      <c r="C56" s="61" t="s">
        <v>89</v>
      </c>
      <c r="D56" s="54" t="s">
        <v>36</v>
      </c>
      <c r="E56" s="55">
        <v>333</v>
      </c>
      <c r="F56" s="42"/>
      <c r="G56" s="44"/>
      <c r="H56" s="45"/>
    </row>
    <row r="57" spans="1:8" ht="108">
      <c r="A57" s="62"/>
      <c r="B57" s="60">
        <v>500400226</v>
      </c>
      <c r="C57" s="61" t="s">
        <v>90</v>
      </c>
      <c r="D57" s="54" t="s">
        <v>36</v>
      </c>
      <c r="E57" s="55">
        <v>35</v>
      </c>
      <c r="F57" s="42"/>
      <c r="G57" s="44"/>
      <c r="H57" s="45"/>
    </row>
    <row r="58" spans="1:8" ht="84">
      <c r="A58" s="62"/>
      <c r="B58" s="60">
        <v>500400065</v>
      </c>
      <c r="C58" s="61" t="s">
        <v>37</v>
      </c>
      <c r="D58" s="54" t="s">
        <v>31</v>
      </c>
      <c r="E58" s="55">
        <v>164</v>
      </c>
      <c r="F58" s="42"/>
      <c r="G58" s="44"/>
      <c r="H58" s="45"/>
    </row>
    <row r="59" spans="1:8">
      <c r="A59" s="63"/>
      <c r="B59" s="57" t="s">
        <v>66</v>
      </c>
      <c r="C59" s="58" t="s">
        <v>91</v>
      </c>
      <c r="D59" s="54"/>
      <c r="E59" s="55"/>
      <c r="F59" s="42"/>
      <c r="G59" s="44"/>
      <c r="H59" s="45"/>
    </row>
    <row r="60" spans="1:8" ht="84">
      <c r="A60" s="62"/>
      <c r="B60" s="60">
        <v>500901565</v>
      </c>
      <c r="C60" s="61" t="s">
        <v>92</v>
      </c>
      <c r="D60" s="54" t="s">
        <v>36</v>
      </c>
      <c r="E60" s="55">
        <v>25</v>
      </c>
      <c r="F60" s="42"/>
      <c r="G60" s="44"/>
      <c r="H60" s="45"/>
    </row>
    <row r="61" spans="1:8">
      <c r="A61" s="63"/>
      <c r="B61" s="57" t="s">
        <v>67</v>
      </c>
      <c r="C61" s="58" t="s">
        <v>93</v>
      </c>
      <c r="D61" s="54"/>
      <c r="E61" s="55"/>
      <c r="F61" s="42"/>
      <c r="G61" s="44"/>
      <c r="H61" s="45"/>
    </row>
    <row r="62" spans="1:8" ht="60">
      <c r="A62" s="62"/>
      <c r="B62" s="60">
        <v>500101082</v>
      </c>
      <c r="C62" s="61" t="s">
        <v>94</v>
      </c>
      <c r="D62" s="54" t="s">
        <v>40</v>
      </c>
      <c r="E62" s="55">
        <v>2</v>
      </c>
      <c r="F62" s="42"/>
      <c r="G62" s="44"/>
      <c r="H62" s="45"/>
    </row>
    <row r="63" spans="1:8" ht="48">
      <c r="A63" s="62"/>
      <c r="B63" s="60">
        <v>501902303</v>
      </c>
      <c r="C63" s="61" t="s">
        <v>95</v>
      </c>
      <c r="D63" s="54" t="s">
        <v>40</v>
      </c>
      <c r="E63" s="55">
        <v>2</v>
      </c>
      <c r="F63" s="42"/>
      <c r="G63" s="44"/>
      <c r="H63" s="45"/>
    </row>
    <row r="64" spans="1:8" ht="36">
      <c r="A64" s="63"/>
      <c r="B64" s="64" t="s">
        <v>41</v>
      </c>
      <c r="C64" s="66" t="s">
        <v>132</v>
      </c>
      <c r="D64" s="54"/>
      <c r="E64" s="55"/>
      <c r="F64" s="42"/>
      <c r="G64" s="44"/>
      <c r="H64" s="45"/>
    </row>
    <row r="65" spans="1:8">
      <c r="A65" s="56"/>
      <c r="B65" s="57" t="s">
        <v>48</v>
      </c>
      <c r="C65" s="58" t="s">
        <v>118</v>
      </c>
      <c r="D65" s="54"/>
      <c r="E65" s="55"/>
      <c r="F65" s="42"/>
      <c r="G65" s="44"/>
      <c r="H65" s="45"/>
    </row>
    <row r="66" spans="1:8">
      <c r="A66" s="56"/>
      <c r="B66" s="57" t="s">
        <v>49</v>
      </c>
      <c r="C66" s="58" t="s">
        <v>44</v>
      </c>
      <c r="D66" s="54"/>
      <c r="E66" s="55"/>
      <c r="F66" s="42"/>
      <c r="G66" s="44"/>
      <c r="H66" s="45"/>
    </row>
    <row r="67" spans="1:8" ht="36">
      <c r="A67" s="62"/>
      <c r="B67" s="60">
        <v>500100081</v>
      </c>
      <c r="C67" s="61" t="s">
        <v>130</v>
      </c>
      <c r="D67" s="54" t="s">
        <v>36</v>
      </c>
      <c r="E67" s="55">
        <v>77</v>
      </c>
      <c r="F67" s="42"/>
      <c r="G67" s="44"/>
      <c r="H67" s="45"/>
    </row>
    <row r="68" spans="1:8" ht="60">
      <c r="A68" s="62"/>
      <c r="B68" s="60">
        <v>500102362</v>
      </c>
      <c r="C68" s="61" t="s">
        <v>96</v>
      </c>
      <c r="D68" s="54" t="s">
        <v>31</v>
      </c>
      <c r="E68" s="55">
        <v>131</v>
      </c>
      <c r="F68" s="42"/>
      <c r="G68" s="44"/>
      <c r="H68" s="45"/>
    </row>
    <row r="69" spans="1:8">
      <c r="A69" s="56"/>
      <c r="B69" s="57" t="s">
        <v>61</v>
      </c>
      <c r="C69" s="58" t="s">
        <v>109</v>
      </c>
      <c r="D69" s="54"/>
      <c r="E69" s="55"/>
      <c r="F69" s="42"/>
      <c r="G69" s="44"/>
      <c r="H69" s="45"/>
    </row>
    <row r="70" spans="1:8" ht="84">
      <c r="A70" s="62"/>
      <c r="B70" s="60">
        <v>500100048</v>
      </c>
      <c r="C70" s="61" t="s">
        <v>70</v>
      </c>
      <c r="D70" s="54" t="s">
        <v>31</v>
      </c>
      <c r="E70" s="55">
        <v>77</v>
      </c>
      <c r="F70" s="42"/>
      <c r="G70" s="44"/>
      <c r="H70" s="45"/>
    </row>
    <row r="71" spans="1:8" ht="84">
      <c r="A71" s="62"/>
      <c r="B71" s="60">
        <v>500200001</v>
      </c>
      <c r="C71" s="61" t="s">
        <v>32</v>
      </c>
      <c r="D71" s="54" t="s">
        <v>33</v>
      </c>
      <c r="E71" s="55">
        <v>44</v>
      </c>
      <c r="F71" s="42"/>
      <c r="G71" s="44"/>
      <c r="H71" s="45"/>
    </row>
    <row r="72" spans="1:8" ht="60">
      <c r="A72" s="62"/>
      <c r="B72" s="60">
        <v>500200004</v>
      </c>
      <c r="C72" s="61" t="s">
        <v>71</v>
      </c>
      <c r="D72" s="54" t="s">
        <v>31</v>
      </c>
      <c r="E72" s="55">
        <v>54</v>
      </c>
      <c r="F72" s="42"/>
      <c r="G72" s="44"/>
      <c r="H72" s="45"/>
    </row>
    <row r="73" spans="1:8" ht="96">
      <c r="A73" s="62"/>
      <c r="B73" s="60">
        <v>500200036</v>
      </c>
      <c r="C73" s="61" t="s">
        <v>72</v>
      </c>
      <c r="D73" s="54" t="s">
        <v>33</v>
      </c>
      <c r="E73" s="55">
        <v>24</v>
      </c>
      <c r="F73" s="42"/>
      <c r="G73" s="44"/>
      <c r="H73" s="45"/>
    </row>
    <row r="74" spans="1:8" ht="60">
      <c r="A74" s="62"/>
      <c r="B74" s="60">
        <v>500200013</v>
      </c>
      <c r="C74" s="61" t="s">
        <v>73</v>
      </c>
      <c r="D74" s="54" t="s">
        <v>33</v>
      </c>
      <c r="E74" s="55">
        <v>5.78</v>
      </c>
      <c r="F74" s="42"/>
      <c r="G74" s="44"/>
      <c r="H74" s="45"/>
    </row>
    <row r="75" spans="1:8" ht="60">
      <c r="A75" s="62"/>
      <c r="B75" s="60">
        <v>500200015</v>
      </c>
      <c r="C75" s="61" t="s">
        <v>74</v>
      </c>
      <c r="D75" s="54" t="s">
        <v>31</v>
      </c>
      <c r="E75" s="55">
        <v>23.1</v>
      </c>
      <c r="F75" s="42"/>
      <c r="G75" s="44"/>
      <c r="H75" s="45"/>
    </row>
    <row r="76" spans="1:8" ht="48">
      <c r="A76" s="62"/>
      <c r="B76" s="60">
        <v>500200020</v>
      </c>
      <c r="C76" s="61" t="s">
        <v>75</v>
      </c>
      <c r="D76" s="54" t="s">
        <v>35</v>
      </c>
      <c r="E76" s="55">
        <v>215</v>
      </c>
      <c r="F76" s="42"/>
      <c r="G76" s="44"/>
      <c r="H76" s="45"/>
    </row>
    <row r="77" spans="1:8" ht="96">
      <c r="A77" s="62"/>
      <c r="B77" s="60">
        <v>500200027</v>
      </c>
      <c r="C77" s="61" t="s">
        <v>87</v>
      </c>
      <c r="D77" s="54" t="s">
        <v>31</v>
      </c>
      <c r="E77" s="55">
        <v>58</v>
      </c>
      <c r="F77" s="42"/>
      <c r="G77" s="44"/>
      <c r="H77" s="45"/>
    </row>
    <row r="78" spans="1:8">
      <c r="A78" s="56"/>
      <c r="B78" s="57" t="s">
        <v>119</v>
      </c>
      <c r="C78" s="58" t="s">
        <v>111</v>
      </c>
      <c r="D78" s="54"/>
      <c r="E78" s="55"/>
      <c r="F78" s="42"/>
      <c r="G78" s="44"/>
      <c r="H78" s="45"/>
    </row>
    <row r="79" spans="1:8" ht="108">
      <c r="A79" s="62"/>
      <c r="B79" s="60">
        <v>500400052</v>
      </c>
      <c r="C79" s="61" t="s">
        <v>97</v>
      </c>
      <c r="D79" s="54" t="s">
        <v>36</v>
      </c>
      <c r="E79" s="55">
        <v>215</v>
      </c>
      <c r="F79" s="42"/>
      <c r="G79" s="44"/>
      <c r="H79" s="45"/>
    </row>
    <row r="80" spans="1:8" ht="108">
      <c r="A80" s="62"/>
      <c r="B80" s="60">
        <v>500400226</v>
      </c>
      <c r="C80" s="65" t="s">
        <v>90</v>
      </c>
      <c r="D80" s="54" t="s">
        <v>36</v>
      </c>
      <c r="E80" s="55">
        <v>34</v>
      </c>
      <c r="F80" s="42"/>
      <c r="G80" s="44"/>
      <c r="H80" s="45"/>
    </row>
    <row r="81" spans="1:8" ht="84">
      <c r="A81" s="62"/>
      <c r="B81" s="60">
        <v>500400066</v>
      </c>
      <c r="C81" s="61" t="s">
        <v>98</v>
      </c>
      <c r="D81" s="54" t="s">
        <v>31</v>
      </c>
      <c r="E81" s="55">
        <v>130</v>
      </c>
      <c r="F81" s="42"/>
      <c r="G81" s="44"/>
      <c r="H81" s="45"/>
    </row>
    <row r="82" spans="1:8">
      <c r="A82" s="63"/>
      <c r="B82" s="57" t="s">
        <v>53</v>
      </c>
      <c r="C82" s="58" t="s">
        <v>60</v>
      </c>
      <c r="D82" s="54"/>
      <c r="E82" s="55"/>
      <c r="F82" s="42"/>
      <c r="G82" s="44"/>
      <c r="H82" s="45"/>
    </row>
    <row r="83" spans="1:8" ht="60">
      <c r="A83" s="62"/>
      <c r="B83" s="60">
        <v>500900030</v>
      </c>
      <c r="C83" s="61" t="s">
        <v>52</v>
      </c>
      <c r="D83" s="54" t="s">
        <v>40</v>
      </c>
      <c r="E83" s="55">
        <v>1</v>
      </c>
      <c r="F83" s="42"/>
      <c r="G83" s="44"/>
      <c r="H83" s="45"/>
    </row>
    <row r="84" spans="1:8">
      <c r="A84" s="63"/>
      <c r="B84" s="57" t="s">
        <v>54</v>
      </c>
      <c r="C84" s="58" t="s">
        <v>99</v>
      </c>
      <c r="D84" s="54"/>
      <c r="E84" s="55"/>
      <c r="F84" s="42"/>
      <c r="G84" s="44"/>
      <c r="H84" s="45"/>
    </row>
    <row r="85" spans="1:8">
      <c r="A85" s="63"/>
      <c r="B85" s="57" t="s">
        <v>120</v>
      </c>
      <c r="C85" s="58" t="s">
        <v>44</v>
      </c>
      <c r="D85" s="54"/>
      <c r="E85" s="55"/>
      <c r="F85" s="42"/>
      <c r="G85" s="44"/>
      <c r="H85" s="45"/>
    </row>
    <row r="86" spans="1:8" ht="48">
      <c r="A86" s="62"/>
      <c r="B86" s="60">
        <v>500100042</v>
      </c>
      <c r="C86" s="61" t="s">
        <v>42</v>
      </c>
      <c r="D86" s="54" t="s">
        <v>31</v>
      </c>
      <c r="E86" s="55">
        <v>480</v>
      </c>
      <c r="F86" s="42"/>
      <c r="G86" s="44"/>
      <c r="H86" s="45"/>
    </row>
    <row r="87" spans="1:8" ht="48">
      <c r="A87" s="62"/>
      <c r="B87" s="60">
        <v>500100176</v>
      </c>
      <c r="C87" s="61" t="s">
        <v>59</v>
      </c>
      <c r="D87" s="54" t="s">
        <v>36</v>
      </c>
      <c r="E87" s="55">
        <v>32</v>
      </c>
      <c r="F87" s="42"/>
      <c r="G87" s="44"/>
      <c r="H87" s="45"/>
    </row>
    <row r="88" spans="1:8">
      <c r="A88" s="63"/>
      <c r="B88" s="57" t="s">
        <v>121</v>
      </c>
      <c r="C88" s="58" t="s">
        <v>110</v>
      </c>
      <c r="D88" s="54"/>
      <c r="E88" s="55"/>
      <c r="F88" s="42"/>
      <c r="G88" s="44"/>
      <c r="H88" s="45"/>
    </row>
    <row r="89" spans="1:8" ht="48">
      <c r="A89" s="62"/>
      <c r="B89" s="60">
        <v>500300085</v>
      </c>
      <c r="C89" s="61" t="s">
        <v>81</v>
      </c>
      <c r="D89" s="54" t="s">
        <v>36</v>
      </c>
      <c r="E89" s="55">
        <v>32</v>
      </c>
      <c r="F89" s="42"/>
      <c r="G89" s="44"/>
      <c r="H89" s="45"/>
    </row>
    <row r="90" spans="1:8">
      <c r="A90" s="63"/>
      <c r="B90" s="57" t="s">
        <v>122</v>
      </c>
      <c r="C90" s="58" t="s">
        <v>111</v>
      </c>
      <c r="D90" s="54"/>
      <c r="E90" s="55"/>
      <c r="F90" s="42"/>
      <c r="G90" s="44"/>
      <c r="H90" s="45"/>
    </row>
    <row r="91" spans="1:8" ht="108">
      <c r="A91" s="62"/>
      <c r="B91" s="60">
        <v>500402161</v>
      </c>
      <c r="C91" s="61" t="s">
        <v>56</v>
      </c>
      <c r="D91" s="54" t="s">
        <v>31</v>
      </c>
      <c r="E91" s="55">
        <v>480</v>
      </c>
      <c r="F91" s="42"/>
      <c r="G91" s="44"/>
      <c r="H91" s="45"/>
    </row>
    <row r="92" spans="1:8">
      <c r="A92" s="63"/>
      <c r="B92" s="57" t="s">
        <v>123</v>
      </c>
      <c r="C92" s="58" t="s">
        <v>112</v>
      </c>
      <c r="D92" s="54"/>
      <c r="E92" s="55"/>
      <c r="F92" s="42"/>
      <c r="G92" s="44"/>
      <c r="H92" s="45"/>
    </row>
    <row r="93" spans="1:8" ht="84">
      <c r="A93" s="62"/>
      <c r="B93" s="60">
        <v>500900052</v>
      </c>
      <c r="C93" s="61" t="s">
        <v>100</v>
      </c>
      <c r="D93" s="54" t="s">
        <v>40</v>
      </c>
      <c r="E93" s="55">
        <v>1</v>
      </c>
      <c r="F93" s="42"/>
      <c r="G93" s="44"/>
      <c r="H93" s="45"/>
    </row>
    <row r="94" spans="1:8">
      <c r="A94" s="63"/>
      <c r="B94" s="57" t="s">
        <v>124</v>
      </c>
      <c r="C94" s="58" t="s">
        <v>46</v>
      </c>
      <c r="D94" s="54"/>
      <c r="E94" s="55"/>
      <c r="F94" s="42"/>
      <c r="G94" s="44"/>
      <c r="H94" s="45"/>
    </row>
    <row r="95" spans="1:8" ht="24">
      <c r="A95" s="62"/>
      <c r="B95" s="60">
        <v>501100215</v>
      </c>
      <c r="C95" s="61" t="s">
        <v>82</v>
      </c>
      <c r="D95" s="54" t="s">
        <v>40</v>
      </c>
      <c r="E95" s="55">
        <v>2</v>
      </c>
      <c r="F95" s="42"/>
      <c r="G95" s="44"/>
      <c r="H95" s="45"/>
    </row>
    <row r="96" spans="1:8" ht="24">
      <c r="A96" s="63"/>
      <c r="B96" s="57" t="s">
        <v>43</v>
      </c>
      <c r="C96" s="66" t="s">
        <v>101</v>
      </c>
      <c r="D96" s="54"/>
      <c r="E96" s="55"/>
      <c r="F96" s="42"/>
      <c r="G96" s="44"/>
      <c r="H96" s="45"/>
    </row>
    <row r="97" spans="1:8">
      <c r="A97" s="63"/>
      <c r="B97" s="57" t="s">
        <v>50</v>
      </c>
      <c r="C97" s="58" t="s">
        <v>102</v>
      </c>
      <c r="D97" s="54"/>
      <c r="E97" s="55"/>
      <c r="F97" s="42"/>
      <c r="G97" s="44"/>
      <c r="H97" s="45"/>
    </row>
    <row r="98" spans="1:8">
      <c r="A98" s="63"/>
      <c r="B98" s="57" t="s">
        <v>51</v>
      </c>
      <c r="C98" s="58" t="s">
        <v>44</v>
      </c>
      <c r="D98" s="54"/>
      <c r="E98" s="55"/>
      <c r="F98" s="42"/>
      <c r="G98" s="44"/>
      <c r="H98" s="45"/>
    </row>
    <row r="99" spans="1:8" ht="48">
      <c r="A99" s="62"/>
      <c r="B99" s="60">
        <v>500100026</v>
      </c>
      <c r="C99" s="61" t="s">
        <v>45</v>
      </c>
      <c r="D99" s="54" t="s">
        <v>31</v>
      </c>
      <c r="E99" s="55">
        <v>43</v>
      </c>
      <c r="F99" s="42"/>
      <c r="G99" s="44"/>
      <c r="H99" s="45"/>
    </row>
    <row r="100" spans="1:8" ht="48">
      <c r="A100" s="62"/>
      <c r="B100" s="60">
        <v>500400034</v>
      </c>
      <c r="C100" s="61" t="s">
        <v>38</v>
      </c>
      <c r="D100" s="54" t="s">
        <v>31</v>
      </c>
      <c r="E100" s="55">
        <v>43</v>
      </c>
      <c r="F100" s="42"/>
      <c r="G100" s="44"/>
      <c r="H100" s="45"/>
    </row>
    <row r="101" spans="1:8" ht="84">
      <c r="A101" s="62"/>
      <c r="B101" s="60">
        <v>500400008</v>
      </c>
      <c r="C101" s="61" t="s">
        <v>39</v>
      </c>
      <c r="D101" s="54" t="s">
        <v>31</v>
      </c>
      <c r="E101" s="55">
        <v>43</v>
      </c>
      <c r="F101" s="42"/>
      <c r="G101" s="44"/>
      <c r="H101" s="45"/>
    </row>
    <row r="102" spans="1:8" ht="36">
      <c r="A102" s="62"/>
      <c r="B102" s="60">
        <v>500100081</v>
      </c>
      <c r="C102" s="61" t="s">
        <v>130</v>
      </c>
      <c r="D102" s="54" t="s">
        <v>36</v>
      </c>
      <c r="E102" s="55">
        <v>80</v>
      </c>
      <c r="F102" s="42"/>
      <c r="G102" s="44"/>
      <c r="H102" s="45"/>
    </row>
    <row r="103" spans="1:8" ht="60">
      <c r="A103" s="62"/>
      <c r="B103" s="60">
        <v>500102362</v>
      </c>
      <c r="C103" s="61" t="s">
        <v>96</v>
      </c>
      <c r="D103" s="54" t="s">
        <v>31</v>
      </c>
      <c r="E103" s="55">
        <v>160</v>
      </c>
      <c r="F103" s="42"/>
      <c r="G103" s="44"/>
      <c r="H103" s="45"/>
    </row>
    <row r="104" spans="1:8">
      <c r="A104" s="63"/>
      <c r="B104" s="57" t="s">
        <v>125</v>
      </c>
      <c r="C104" s="58" t="s">
        <v>109</v>
      </c>
      <c r="D104" s="54"/>
      <c r="E104" s="55"/>
      <c r="F104" s="42"/>
      <c r="G104" s="44"/>
      <c r="H104" s="45"/>
    </row>
    <row r="105" spans="1:8" ht="84">
      <c r="A105" s="62"/>
      <c r="B105" s="60">
        <v>500100048</v>
      </c>
      <c r="C105" s="61" t="s">
        <v>70</v>
      </c>
      <c r="D105" s="54" t="s">
        <v>31</v>
      </c>
      <c r="E105" s="55">
        <v>80</v>
      </c>
      <c r="F105" s="42"/>
      <c r="G105" s="44"/>
      <c r="H105" s="45"/>
    </row>
    <row r="106" spans="1:8" ht="84">
      <c r="A106" s="62"/>
      <c r="B106" s="60">
        <v>500200001</v>
      </c>
      <c r="C106" s="61" t="s">
        <v>32</v>
      </c>
      <c r="D106" s="54" t="s">
        <v>33</v>
      </c>
      <c r="E106" s="55">
        <v>46</v>
      </c>
      <c r="F106" s="42"/>
      <c r="G106" s="44"/>
      <c r="H106" s="45"/>
    </row>
    <row r="107" spans="1:8" ht="60">
      <c r="A107" s="62"/>
      <c r="B107" s="60">
        <v>500200004</v>
      </c>
      <c r="C107" s="61" t="s">
        <v>71</v>
      </c>
      <c r="D107" s="54" t="s">
        <v>31</v>
      </c>
      <c r="E107" s="55">
        <v>56</v>
      </c>
      <c r="F107" s="42"/>
      <c r="G107" s="44"/>
      <c r="H107" s="45"/>
    </row>
    <row r="108" spans="1:8" ht="96">
      <c r="A108" s="62"/>
      <c r="B108" s="60">
        <v>500200036</v>
      </c>
      <c r="C108" s="61" t="s">
        <v>72</v>
      </c>
      <c r="D108" s="54" t="s">
        <v>33</v>
      </c>
      <c r="E108" s="55">
        <v>27</v>
      </c>
      <c r="F108" s="42"/>
      <c r="G108" s="44"/>
      <c r="H108" s="45"/>
    </row>
    <row r="109" spans="1:8" ht="60">
      <c r="A109" s="62"/>
      <c r="B109" s="60">
        <v>500200013</v>
      </c>
      <c r="C109" s="61" t="s">
        <v>73</v>
      </c>
      <c r="D109" s="54" t="s">
        <v>33</v>
      </c>
      <c r="E109" s="55">
        <v>6</v>
      </c>
      <c r="F109" s="42"/>
      <c r="G109" s="44"/>
      <c r="H109" s="45"/>
    </row>
    <row r="110" spans="1:8" ht="60">
      <c r="A110" s="62"/>
      <c r="B110" s="60">
        <v>500200015</v>
      </c>
      <c r="C110" s="61" t="s">
        <v>74</v>
      </c>
      <c r="D110" s="54" t="s">
        <v>31</v>
      </c>
      <c r="E110" s="55">
        <v>24</v>
      </c>
      <c r="F110" s="42"/>
      <c r="G110" s="44"/>
      <c r="H110" s="45"/>
    </row>
    <row r="111" spans="1:8" ht="48">
      <c r="A111" s="62"/>
      <c r="B111" s="60">
        <v>500200020</v>
      </c>
      <c r="C111" s="61" t="s">
        <v>75</v>
      </c>
      <c r="D111" s="54" t="s">
        <v>35</v>
      </c>
      <c r="E111" s="55">
        <v>225</v>
      </c>
      <c r="F111" s="42"/>
      <c r="G111" s="44"/>
      <c r="H111" s="45"/>
    </row>
    <row r="112" spans="1:8" ht="96">
      <c r="A112" s="62"/>
      <c r="B112" s="60">
        <v>500200027</v>
      </c>
      <c r="C112" s="61" t="s">
        <v>87</v>
      </c>
      <c r="D112" s="54" t="s">
        <v>31</v>
      </c>
      <c r="E112" s="55">
        <v>60</v>
      </c>
      <c r="F112" s="42"/>
      <c r="G112" s="44"/>
      <c r="H112" s="45"/>
    </row>
    <row r="113" spans="1:8">
      <c r="A113" s="63"/>
      <c r="B113" s="57" t="s">
        <v>126</v>
      </c>
      <c r="C113" s="58" t="s">
        <v>111</v>
      </c>
      <c r="D113" s="54"/>
      <c r="E113" s="55"/>
      <c r="F113" s="42"/>
      <c r="G113" s="44"/>
      <c r="H113" s="45"/>
    </row>
    <row r="114" spans="1:8" ht="108">
      <c r="A114" s="62"/>
      <c r="B114" s="60">
        <v>500400052</v>
      </c>
      <c r="C114" s="61" t="s">
        <v>97</v>
      </c>
      <c r="D114" s="54" t="s">
        <v>36</v>
      </c>
      <c r="E114" s="55">
        <v>220</v>
      </c>
      <c r="F114" s="42"/>
      <c r="G114" s="44"/>
      <c r="H114" s="45"/>
    </row>
    <row r="115" spans="1:8" ht="108">
      <c r="A115" s="62"/>
      <c r="B115" s="60">
        <v>500400226</v>
      </c>
      <c r="C115" s="61" t="s">
        <v>90</v>
      </c>
      <c r="D115" s="54" t="s">
        <v>36</v>
      </c>
      <c r="E115" s="55">
        <v>38</v>
      </c>
      <c r="F115" s="42"/>
      <c r="G115" s="44"/>
      <c r="H115" s="45"/>
    </row>
    <row r="116" spans="1:8" ht="84">
      <c r="A116" s="62"/>
      <c r="B116" s="60">
        <v>500400066</v>
      </c>
      <c r="C116" s="61" t="s">
        <v>98</v>
      </c>
      <c r="D116" s="54" t="s">
        <v>31</v>
      </c>
      <c r="E116" s="55">
        <v>136</v>
      </c>
      <c r="F116" s="42"/>
      <c r="G116" s="44"/>
      <c r="H116" s="45"/>
    </row>
    <row r="117" spans="1:8">
      <c r="A117" s="63"/>
      <c r="B117" s="57" t="s">
        <v>55</v>
      </c>
      <c r="C117" s="58" t="s">
        <v>99</v>
      </c>
      <c r="D117" s="54"/>
      <c r="E117" s="55"/>
      <c r="F117" s="42"/>
      <c r="G117" s="44"/>
      <c r="H117" s="45"/>
    </row>
    <row r="118" spans="1:8">
      <c r="A118" s="63"/>
      <c r="B118" s="57" t="s">
        <v>127</v>
      </c>
      <c r="C118" s="58" t="s">
        <v>44</v>
      </c>
      <c r="D118" s="54"/>
      <c r="E118" s="55"/>
      <c r="F118" s="42"/>
      <c r="G118" s="44"/>
      <c r="H118" s="45"/>
    </row>
    <row r="119" spans="1:8" ht="60">
      <c r="A119" s="62"/>
      <c r="B119" s="60">
        <v>500100041</v>
      </c>
      <c r="C119" s="61" t="s">
        <v>103</v>
      </c>
      <c r="D119" s="54" t="s">
        <v>40</v>
      </c>
      <c r="E119" s="55">
        <v>3</v>
      </c>
      <c r="F119" s="42"/>
      <c r="G119" s="44"/>
      <c r="H119" s="45"/>
    </row>
    <row r="120" spans="1:8" ht="48">
      <c r="A120" s="62"/>
      <c r="B120" s="60">
        <v>500100113</v>
      </c>
      <c r="C120" s="61" t="s">
        <v>104</v>
      </c>
      <c r="D120" s="54" t="s">
        <v>40</v>
      </c>
      <c r="E120" s="55">
        <v>2</v>
      </c>
      <c r="F120" s="42"/>
      <c r="G120" s="44"/>
      <c r="H120" s="45"/>
    </row>
    <row r="121" spans="1:8" ht="72">
      <c r="A121" s="62"/>
      <c r="B121" s="60">
        <v>500400140</v>
      </c>
      <c r="C121" s="61" t="s">
        <v>105</v>
      </c>
      <c r="D121" s="54" t="s">
        <v>31</v>
      </c>
      <c r="E121" s="55">
        <v>1.2</v>
      </c>
      <c r="F121" s="42"/>
      <c r="G121" s="44"/>
      <c r="H121" s="45"/>
    </row>
    <row r="122" spans="1:8">
      <c r="A122" s="63"/>
      <c r="B122" s="57" t="s">
        <v>128</v>
      </c>
      <c r="C122" s="58" t="s">
        <v>111</v>
      </c>
      <c r="D122" s="54"/>
      <c r="E122" s="55"/>
      <c r="F122" s="42"/>
      <c r="G122" s="44"/>
      <c r="H122" s="45"/>
    </row>
    <row r="123" spans="1:8" ht="108">
      <c r="A123" s="62"/>
      <c r="B123" s="60">
        <v>500500076</v>
      </c>
      <c r="C123" s="61" t="s">
        <v>106</v>
      </c>
      <c r="D123" s="54" t="s">
        <v>31</v>
      </c>
      <c r="E123" s="55">
        <v>24.6</v>
      </c>
      <c r="F123" s="42"/>
      <c r="G123" s="44"/>
      <c r="H123" s="45"/>
    </row>
    <row r="124" spans="1:8">
      <c r="A124" s="63"/>
      <c r="B124" s="57" t="s">
        <v>129</v>
      </c>
      <c r="C124" s="58" t="s">
        <v>46</v>
      </c>
      <c r="D124" s="54"/>
      <c r="E124" s="55"/>
      <c r="F124" s="42"/>
      <c r="G124" s="44"/>
      <c r="H124" s="45"/>
    </row>
    <row r="125" spans="1:8" ht="48">
      <c r="A125" s="62"/>
      <c r="B125" s="60">
        <v>501300077</v>
      </c>
      <c r="C125" s="61" t="s">
        <v>107</v>
      </c>
      <c r="D125" s="54" t="s">
        <v>40</v>
      </c>
      <c r="E125" s="55">
        <v>2</v>
      </c>
      <c r="F125" s="42"/>
      <c r="G125" s="44"/>
      <c r="H125" s="45"/>
    </row>
    <row r="126" spans="1:8" ht="156">
      <c r="A126" s="62"/>
      <c r="B126" s="60">
        <v>501307724</v>
      </c>
      <c r="C126" s="61" t="s">
        <v>131</v>
      </c>
      <c r="D126" s="54" t="s">
        <v>40</v>
      </c>
      <c r="E126" s="55">
        <v>3</v>
      </c>
      <c r="F126" s="42"/>
      <c r="G126" s="44"/>
      <c r="H126" s="45"/>
    </row>
    <row r="127" spans="1:8" ht="48">
      <c r="A127" s="62"/>
      <c r="B127" s="60">
        <v>501900112</v>
      </c>
      <c r="C127" s="61" t="s">
        <v>108</v>
      </c>
      <c r="D127" s="54" t="s">
        <v>40</v>
      </c>
      <c r="E127" s="55">
        <v>1</v>
      </c>
      <c r="F127" s="42"/>
      <c r="G127" s="44"/>
      <c r="H127" s="45"/>
    </row>
    <row r="128" spans="1:8">
      <c r="A128" s="63"/>
      <c r="B128" s="57" t="s">
        <v>88</v>
      </c>
      <c r="C128" s="58" t="s">
        <v>60</v>
      </c>
      <c r="D128" s="54"/>
      <c r="E128" s="55"/>
      <c r="F128" s="42"/>
      <c r="G128" s="44"/>
      <c r="H128" s="45"/>
    </row>
    <row r="129" spans="1:15" ht="60">
      <c r="A129" s="62"/>
      <c r="B129" s="60">
        <v>500900030</v>
      </c>
      <c r="C129" s="61" t="s">
        <v>52</v>
      </c>
      <c r="D129" s="54" t="s">
        <v>40</v>
      </c>
      <c r="E129" s="55">
        <v>1</v>
      </c>
      <c r="F129" s="42"/>
      <c r="G129" s="44"/>
      <c r="H129" s="45"/>
    </row>
    <row r="130" spans="1:15" ht="21.75" thickBot="1">
      <c r="G130" s="38" t="s">
        <v>28</v>
      </c>
      <c r="H130" s="39"/>
    </row>
    <row r="131" spans="1:15" ht="3" customHeight="1" thickTop="1"/>
    <row r="132" spans="1:15" ht="12.75" customHeight="1">
      <c r="B132" s="82" t="s">
        <v>29</v>
      </c>
      <c r="C132" s="83"/>
      <c r="D132" s="83"/>
      <c r="E132" s="83"/>
      <c r="F132" s="83"/>
      <c r="G132" s="83"/>
      <c r="H132" s="84"/>
      <c r="I132" s="40"/>
      <c r="J132" s="40"/>
      <c r="K132" s="40"/>
      <c r="L132" s="40"/>
      <c r="M132" s="40"/>
      <c r="N132" s="40"/>
      <c r="O132" s="40"/>
    </row>
  </sheetData>
  <mergeCells count="17">
    <mergeCell ref="F11:G12"/>
    <mergeCell ref="H11:H12"/>
    <mergeCell ref="B132:H132"/>
    <mergeCell ref="A6:B6"/>
    <mergeCell ref="D5:F6"/>
    <mergeCell ref="A9:H10"/>
    <mergeCell ref="A11:A13"/>
    <mergeCell ref="B11:B13"/>
    <mergeCell ref="C11:C13"/>
    <mergeCell ref="D11:D13"/>
    <mergeCell ref="E11:E13"/>
    <mergeCell ref="A1:H1"/>
    <mergeCell ref="A2:H2"/>
    <mergeCell ref="A3:H3"/>
    <mergeCell ref="A5:C5"/>
    <mergeCell ref="A7:C8"/>
    <mergeCell ref="D7:E8"/>
  </mergeCells>
  <printOptions horizontalCentered="1"/>
  <pageMargins left="0.23622047244094491" right="0.23622047244094491" top="0.23622047244094491" bottom="0.23622047244094491" header="1.6141732283464567" footer="0"/>
  <pageSetup scale="98"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92"/>
  <sheetViews>
    <sheetView tabSelected="1" workbookViewId="0">
      <selection activeCell="M11" sqref="M11"/>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22.5" customHeight="1">
      <c r="A1" s="94"/>
      <c r="B1" s="94"/>
      <c r="C1" s="94"/>
      <c r="D1" s="94"/>
      <c r="E1" s="94"/>
      <c r="F1" s="94"/>
      <c r="G1" s="94"/>
      <c r="H1" s="34"/>
    </row>
    <row r="2" spans="1:8" ht="21.75" customHeight="1">
      <c r="A2" s="95"/>
      <c r="B2" s="95"/>
      <c r="C2" s="95"/>
      <c r="D2" s="95"/>
      <c r="E2" s="95"/>
      <c r="F2" s="95"/>
      <c r="G2" s="95"/>
      <c r="H2" s="34"/>
    </row>
    <row r="3" spans="1:8" ht="18" customHeight="1">
      <c r="A3" s="104"/>
      <c r="B3" s="104"/>
      <c r="C3" s="104"/>
      <c r="D3" s="104"/>
      <c r="E3" s="104"/>
      <c r="F3" s="104"/>
      <c r="G3" s="104"/>
      <c r="H3" s="41"/>
    </row>
    <row r="4" spans="1:8" ht="15.75" customHeight="1"/>
    <row r="5" spans="1:8" ht="21.75" customHeight="1">
      <c r="F5" s="2"/>
    </row>
    <row r="6" spans="1:8">
      <c r="A6" s="18" t="s">
        <v>136</v>
      </c>
      <c r="B6" s="19"/>
      <c r="C6" s="96" t="s">
        <v>21</v>
      </c>
      <c r="D6" s="97"/>
      <c r="E6" s="98"/>
      <c r="F6" s="20" t="s">
        <v>1</v>
      </c>
      <c r="G6" s="21"/>
    </row>
    <row r="7" spans="1:8">
      <c r="A7" s="22" t="s">
        <v>3</v>
      </c>
      <c r="B7" s="99" t="str">
        <f>+CATÁLOGO!C6</f>
        <v>CONSTRUCCIÓN Y REHABILITACIÓN EN: PRIM. GRAL. EMILIANO ZAPATA (28DPR1141L), EN EJ. SAN JUAN Y EL RANCHITO, EN VICTORIA;  PRIM. IGNACIO MANUEL ALTAMIRANO (28DPR1589Y); J. DE N. OVIDIO DECROLY (28DJN0376Z), EN N.C.P. EMILIANO ZAPATA, XICOTÉNCATL, TAM.</v>
      </c>
      <c r="C7" s="101" t="s">
        <v>22</v>
      </c>
      <c r="D7" s="102"/>
      <c r="E7" s="103"/>
      <c r="G7" s="23" t="s">
        <v>2</v>
      </c>
    </row>
    <row r="8" spans="1:8" ht="52.5" customHeight="1">
      <c r="A8" s="22"/>
      <c r="B8" s="100"/>
      <c r="C8" s="22"/>
      <c r="E8" s="24"/>
      <c r="G8" s="25" t="s">
        <v>137</v>
      </c>
    </row>
    <row r="9" spans="1:8">
      <c r="A9" s="105" t="s">
        <v>5</v>
      </c>
      <c r="B9" s="106"/>
      <c r="C9" s="107" t="s">
        <v>6</v>
      </c>
      <c r="D9" s="108"/>
      <c r="E9" s="9" t="s">
        <v>7</v>
      </c>
      <c r="F9" s="19"/>
      <c r="G9" s="26" t="s">
        <v>8</v>
      </c>
    </row>
    <row r="10" spans="1:8">
      <c r="A10" s="27"/>
      <c r="B10" s="2"/>
      <c r="C10" s="109"/>
      <c r="D10" s="110"/>
      <c r="E10" s="11" t="s">
        <v>9</v>
      </c>
      <c r="F10" s="28"/>
      <c r="G10" s="13" t="s">
        <v>27</v>
      </c>
    </row>
    <row r="11" spans="1:8" ht="15.75" customHeight="1">
      <c r="A11" s="111" t="s">
        <v>23</v>
      </c>
      <c r="B11" s="112"/>
      <c r="C11" s="112"/>
      <c r="D11" s="112"/>
      <c r="E11" s="112"/>
      <c r="F11" s="112"/>
      <c r="G11" s="113"/>
    </row>
    <row r="12" spans="1:8">
      <c r="A12" s="114"/>
      <c r="B12" s="115"/>
      <c r="C12" s="115"/>
      <c r="D12" s="115"/>
      <c r="E12" s="115"/>
      <c r="F12" s="115"/>
      <c r="G12" s="116"/>
    </row>
    <row r="13" spans="1:8">
      <c r="A13" s="117" t="s">
        <v>11</v>
      </c>
      <c r="B13" s="120" t="s">
        <v>24</v>
      </c>
      <c r="C13" s="123" t="s">
        <v>17</v>
      </c>
      <c r="D13" s="124"/>
      <c r="E13" s="124"/>
      <c r="F13" s="124"/>
      <c r="G13" s="125"/>
    </row>
    <row r="14" spans="1:8">
      <c r="A14" s="118"/>
      <c r="B14" s="121"/>
      <c r="C14" s="126"/>
      <c r="D14" s="127"/>
      <c r="E14" s="127"/>
      <c r="F14" s="127"/>
      <c r="G14" s="128"/>
    </row>
    <row r="15" spans="1:8" ht="9.75" customHeight="1">
      <c r="A15" s="119"/>
      <c r="B15" s="122"/>
      <c r="C15" s="129"/>
      <c r="D15" s="130"/>
      <c r="E15" s="130"/>
      <c r="F15" s="130"/>
      <c r="G15" s="131"/>
    </row>
    <row r="16" spans="1:8">
      <c r="A16" s="35"/>
      <c r="B16" s="36" t="str">
        <f>IFERROR(VLOOKUP(A16,CATÁLOGO!$A$14:$C$826,3,FALSE),"")</f>
        <v/>
      </c>
      <c r="C16" s="132"/>
      <c r="D16" s="133"/>
      <c r="E16" s="133"/>
      <c r="F16" s="133"/>
      <c r="G16" s="134"/>
    </row>
    <row r="17" spans="1:9" s="30" customFormat="1" ht="42">
      <c r="A17" s="35" t="s">
        <v>30</v>
      </c>
      <c r="B17" s="36" t="s">
        <v>135</v>
      </c>
      <c r="C17" s="132"/>
      <c r="D17" s="133"/>
      <c r="E17" s="133"/>
      <c r="F17" s="133"/>
      <c r="G17" s="134"/>
      <c r="H17" s="29"/>
      <c r="I17" s="29"/>
    </row>
    <row r="18" spans="1:9" s="30" customFormat="1" ht="42">
      <c r="A18" s="35" t="s">
        <v>41</v>
      </c>
      <c r="B18" s="36" t="s">
        <v>132</v>
      </c>
      <c r="C18" s="132"/>
      <c r="D18" s="133"/>
      <c r="E18" s="133"/>
      <c r="F18" s="133"/>
      <c r="G18" s="134"/>
      <c r="H18" s="29"/>
      <c r="I18" s="29"/>
    </row>
    <row r="19" spans="1:9" s="30" customFormat="1" ht="31.5">
      <c r="A19" s="35" t="s">
        <v>43</v>
      </c>
      <c r="B19" s="36" t="s">
        <v>133</v>
      </c>
      <c r="C19" s="132"/>
      <c r="D19" s="133"/>
      <c r="E19" s="133"/>
      <c r="F19" s="133"/>
      <c r="G19" s="134"/>
      <c r="H19" s="29"/>
      <c r="I19" s="29"/>
    </row>
    <row r="20" spans="1:9" s="30" customFormat="1" ht="10.5">
      <c r="A20" s="35"/>
      <c r="B20" s="36"/>
      <c r="C20" s="132"/>
      <c r="D20" s="133"/>
      <c r="E20" s="133"/>
      <c r="F20" s="133"/>
      <c r="G20" s="134"/>
    </row>
    <row r="21" spans="1:9" s="30" customFormat="1">
      <c r="A21" s="35"/>
      <c r="B21" s="36"/>
      <c r="C21" s="132"/>
      <c r="D21" s="133"/>
      <c r="E21" s="133"/>
      <c r="F21" s="133"/>
      <c r="G21" s="134"/>
      <c r="H21" s="29"/>
      <c r="I21" s="29"/>
    </row>
    <row r="22" spans="1:9" s="30" customFormat="1">
      <c r="A22" s="35"/>
      <c r="B22" s="36"/>
      <c r="C22" s="132"/>
      <c r="D22" s="133"/>
      <c r="E22" s="133"/>
      <c r="F22" s="133"/>
      <c r="G22" s="134"/>
      <c r="H22" s="29"/>
      <c r="I22" s="29"/>
    </row>
    <row r="23" spans="1:9" s="30" customFormat="1">
      <c r="A23" s="35"/>
      <c r="B23" s="36" t="str">
        <f>IFERROR(VLOOKUP(A23,CATÁLOGO!$A$14:$C$826,3,FALSE),"")</f>
        <v/>
      </c>
      <c r="C23" s="132"/>
      <c r="D23" s="133"/>
      <c r="E23" s="133"/>
      <c r="F23" s="133"/>
      <c r="G23" s="134"/>
      <c r="H23" s="29"/>
      <c r="I23" s="29"/>
    </row>
    <row r="24" spans="1:9" s="30" customFormat="1">
      <c r="A24" s="35"/>
      <c r="B24" s="36" t="str">
        <f>IFERROR(VLOOKUP(A24,CATÁLOGO!$A$14:$C$826,3,FALSE),"")</f>
        <v/>
      </c>
      <c r="C24" s="132"/>
      <c r="D24" s="133"/>
      <c r="E24" s="133"/>
      <c r="F24" s="133"/>
      <c r="G24" s="134"/>
      <c r="H24" s="29"/>
      <c r="I24" s="29"/>
    </row>
    <row r="25" spans="1:9" s="30" customFormat="1" ht="11.25" customHeight="1">
      <c r="A25" s="35"/>
      <c r="B25" s="36" t="str">
        <f>IFERROR(VLOOKUP(A25,CATÁLOGO!$A$14:$C$826,3,FALSE),"")</f>
        <v/>
      </c>
      <c r="C25" s="132"/>
      <c r="D25" s="133"/>
      <c r="E25" s="133"/>
      <c r="F25" s="133"/>
      <c r="G25" s="134"/>
    </row>
    <row r="26" spans="1:9" s="30" customFormat="1">
      <c r="A26" s="35"/>
      <c r="B26" s="36" t="str">
        <f>IFERROR(VLOOKUP(A26,CATÁLOGO!$A$14:$C$826,3,FALSE),"")</f>
        <v/>
      </c>
      <c r="C26" s="132"/>
      <c r="D26" s="133"/>
      <c r="E26" s="133"/>
      <c r="F26" s="133"/>
      <c r="G26" s="134"/>
      <c r="H26" s="29"/>
      <c r="I26" s="29"/>
    </row>
    <row r="27" spans="1:9" s="30" customFormat="1" ht="11.25" customHeight="1">
      <c r="A27" s="35"/>
      <c r="B27" s="36" t="str">
        <f>IFERROR(VLOOKUP(A27,CATÁLOGO!$A$14:$C$826,3,FALSE),"")</f>
        <v/>
      </c>
      <c r="C27" s="132"/>
      <c r="D27" s="133"/>
      <c r="E27" s="133"/>
      <c r="F27" s="133"/>
      <c r="G27" s="134"/>
    </row>
    <row r="28" spans="1:9" s="30" customFormat="1" ht="12" customHeight="1">
      <c r="A28" s="37"/>
      <c r="B28" s="36" t="str">
        <f>IFERROR(VLOOKUP(A28,CATÁLOGO!$A$14:$C$826,3,FALSE),"")</f>
        <v/>
      </c>
      <c r="C28" s="132"/>
      <c r="D28" s="133"/>
      <c r="E28" s="133"/>
      <c r="F28" s="133"/>
      <c r="G28" s="134"/>
    </row>
    <row r="29" spans="1:9" s="30" customFormat="1" ht="11.25" customHeight="1">
      <c r="A29" s="35"/>
      <c r="B29" s="36" t="str">
        <f>IFERROR(VLOOKUP(A29,CATÁLOGO!$A$14:$C$826,3,FALSE),"")</f>
        <v/>
      </c>
      <c r="C29" s="132"/>
      <c r="D29" s="133"/>
      <c r="E29" s="133"/>
      <c r="F29" s="133"/>
      <c r="G29" s="134"/>
    </row>
    <row r="30" spans="1:9" s="30" customFormat="1" ht="11.25" customHeight="1">
      <c r="A30" s="35"/>
      <c r="B30" s="36" t="str">
        <f>IFERROR(VLOOKUP(A30,CATÁLOGO!$A$14:$C$826,3,FALSE),"")</f>
        <v/>
      </c>
      <c r="C30" s="132"/>
      <c r="D30" s="133"/>
      <c r="E30" s="133"/>
      <c r="F30" s="133"/>
      <c r="G30" s="134"/>
    </row>
    <row r="31" spans="1:9" s="30" customFormat="1" ht="11.25" customHeight="1">
      <c r="A31" s="35"/>
      <c r="B31" s="36" t="str">
        <f>IFERROR(VLOOKUP(A31,CATÁLOGO!$A$14:$C$826,3,FALSE),"")</f>
        <v/>
      </c>
      <c r="C31" s="132"/>
      <c r="D31" s="133"/>
      <c r="E31" s="133"/>
      <c r="F31" s="133"/>
      <c r="G31" s="134"/>
    </row>
    <row r="32" spans="1:9" s="30" customFormat="1" ht="10.5">
      <c r="A32" s="31"/>
      <c r="B32" s="32" t="s">
        <v>25</v>
      </c>
      <c r="C32" s="132"/>
      <c r="D32" s="133"/>
      <c r="E32" s="133"/>
      <c r="F32" s="133"/>
      <c r="G32" s="134"/>
    </row>
    <row r="33" spans="1:7" s="30" customFormat="1" ht="10.5">
      <c r="A33" s="31"/>
      <c r="B33" s="32" t="s">
        <v>26</v>
      </c>
      <c r="C33" s="132"/>
      <c r="D33" s="133"/>
      <c r="E33" s="133"/>
      <c r="F33" s="133"/>
      <c r="G33" s="134"/>
    </row>
    <row r="34" spans="1:7" s="30" customFormat="1" ht="10.5">
      <c r="A34" s="33"/>
    </row>
    <row r="35" spans="1:7" s="30" customFormat="1" ht="10.5">
      <c r="A35" s="33"/>
    </row>
    <row r="36" spans="1:7" s="30" customFormat="1" ht="10.5">
      <c r="A36" s="33"/>
    </row>
    <row r="37" spans="1:7" s="30" customFormat="1" ht="10.5">
      <c r="A37" s="33"/>
    </row>
    <row r="38" spans="1:7" s="30" customFormat="1" ht="10.5">
      <c r="A38" s="33"/>
    </row>
    <row r="39" spans="1:7" s="30" customFormat="1" ht="10.5">
      <c r="A39" s="33"/>
    </row>
    <row r="40" spans="1:7" s="30" customFormat="1" ht="10.5">
      <c r="A40" s="33"/>
    </row>
    <row r="41" spans="1:7" s="30" customFormat="1" ht="10.5">
      <c r="A41" s="33"/>
    </row>
    <row r="42" spans="1:7" s="30" customFormat="1" ht="10.5">
      <c r="A42" s="33"/>
    </row>
    <row r="43" spans="1:7" s="30" customFormat="1" ht="10.5">
      <c r="A43" s="33"/>
    </row>
    <row r="44" spans="1:7" s="30" customFormat="1" ht="10.5">
      <c r="A44" s="33"/>
    </row>
    <row r="45" spans="1:7" s="30" customFormat="1" ht="10.5">
      <c r="A45" s="33"/>
    </row>
    <row r="46" spans="1:7" s="30" customFormat="1" ht="10.5">
      <c r="A46" s="33"/>
    </row>
    <row r="47" spans="1:7" s="30" customFormat="1" ht="10.5">
      <c r="A47" s="33"/>
    </row>
    <row r="48" spans="1:7" s="30" customFormat="1" ht="10.5">
      <c r="A48" s="33"/>
    </row>
    <row r="49" spans="1:1" s="30" customFormat="1" ht="10.5">
      <c r="A49" s="33"/>
    </row>
    <row r="50" spans="1:1" s="30" customFormat="1" ht="10.5">
      <c r="A50" s="33"/>
    </row>
    <row r="51" spans="1:1" s="30" customFormat="1" ht="10.5">
      <c r="A51" s="33"/>
    </row>
    <row r="52" spans="1:1" s="30" customFormat="1" ht="10.5">
      <c r="A52" s="33"/>
    </row>
    <row r="53" spans="1:1" s="30" customFormat="1" ht="10.5">
      <c r="A53" s="33"/>
    </row>
    <row r="54" spans="1:1" s="30" customFormat="1" ht="10.5">
      <c r="A54" s="33"/>
    </row>
    <row r="55" spans="1:1" s="30" customFormat="1" ht="10.5">
      <c r="A55" s="33"/>
    </row>
    <row r="56" spans="1:1" s="30" customFormat="1" ht="10.5">
      <c r="A56" s="33"/>
    </row>
    <row r="57" spans="1:1" s="30" customFormat="1" ht="10.5">
      <c r="A57" s="33"/>
    </row>
    <row r="58" spans="1:1" s="30" customFormat="1" ht="10.5">
      <c r="A58" s="33"/>
    </row>
    <row r="59" spans="1:1" s="30" customFormat="1" ht="10.5">
      <c r="A59" s="33"/>
    </row>
    <row r="60" spans="1:1" s="30" customFormat="1" ht="10.5">
      <c r="A60" s="33"/>
    </row>
    <row r="61" spans="1:1" s="30" customFormat="1" ht="10.5">
      <c r="A61" s="33"/>
    </row>
    <row r="62" spans="1:1" s="30" customFormat="1" ht="10.5">
      <c r="A62" s="33"/>
    </row>
    <row r="63" spans="1:1" s="30" customFormat="1" ht="10.5">
      <c r="A63" s="33"/>
    </row>
    <row r="64" spans="1:1" s="30" customFormat="1" ht="10.5">
      <c r="A64" s="33"/>
    </row>
    <row r="65" spans="1:1" s="30" customFormat="1" ht="10.5">
      <c r="A65" s="33"/>
    </row>
    <row r="66" spans="1:1" s="30" customFormat="1" ht="10.5">
      <c r="A66" s="33"/>
    </row>
    <row r="67" spans="1:1" s="30" customFormat="1" ht="10.5">
      <c r="A67" s="33"/>
    </row>
    <row r="68" spans="1:1" s="30" customFormat="1" ht="10.5">
      <c r="A68" s="33"/>
    </row>
    <row r="69" spans="1:1" s="30" customFormat="1" ht="10.5">
      <c r="A69" s="33"/>
    </row>
    <row r="70" spans="1:1" s="30" customFormat="1" ht="10.5">
      <c r="A70" s="33"/>
    </row>
    <row r="71" spans="1:1" s="30" customFormat="1" ht="10.5">
      <c r="A71" s="33"/>
    </row>
    <row r="72" spans="1:1" s="30" customFormat="1" ht="10.5">
      <c r="A72" s="33"/>
    </row>
    <row r="73" spans="1:1" s="30" customFormat="1" ht="10.5">
      <c r="A73" s="33"/>
    </row>
    <row r="74" spans="1:1" s="30" customFormat="1" ht="10.5">
      <c r="A74" s="33"/>
    </row>
    <row r="75" spans="1:1" s="30" customFormat="1" ht="10.5">
      <c r="A75" s="33"/>
    </row>
    <row r="76" spans="1:1" s="30" customFormat="1" ht="10.5">
      <c r="A76" s="33"/>
    </row>
    <row r="77" spans="1:1" s="30" customFormat="1" ht="10.5">
      <c r="A77" s="33"/>
    </row>
    <row r="78" spans="1:1" s="30" customFormat="1" ht="10.5">
      <c r="A78" s="33"/>
    </row>
    <row r="79" spans="1:1" s="30" customFormat="1" ht="10.5">
      <c r="A79" s="33"/>
    </row>
    <row r="80" spans="1:1" s="30" customFormat="1" ht="10.5">
      <c r="A80" s="33"/>
    </row>
    <row r="81" s="30" customFormat="1" ht="10.5"/>
    <row r="82" s="30" customFormat="1" ht="10.5"/>
    <row r="83" s="30" customFormat="1" ht="10.5"/>
    <row r="84" s="30" customFormat="1" ht="10.5"/>
    <row r="85" s="30" customFormat="1" ht="10.5"/>
    <row r="86" s="30" customFormat="1" ht="10.5"/>
    <row r="87" s="30" customFormat="1" ht="10.5"/>
    <row r="88" s="30" customFormat="1" ht="10.5"/>
    <row r="89" s="30" customFormat="1" ht="10.5"/>
    <row r="90" s="30" customFormat="1" ht="10.5"/>
    <row r="91" s="30" customFormat="1" ht="10.5"/>
    <row r="92" s="30" customFormat="1" ht="10.5"/>
    <row r="93" s="30" customFormat="1" ht="10.5"/>
    <row r="94" s="30" customFormat="1" ht="10.5"/>
    <row r="95" s="30" customFormat="1" ht="10.5"/>
    <row r="96" s="30" customFormat="1" ht="10.5"/>
    <row r="97" s="30" customFormat="1" ht="10.5"/>
    <row r="98" s="30" customFormat="1" ht="10.5"/>
    <row r="99" s="30" customFormat="1" ht="10.5"/>
    <row r="100" s="30" customFormat="1" ht="10.5"/>
    <row r="101" s="30" customFormat="1" ht="10.5"/>
    <row r="102" s="30" customFormat="1" ht="10.5"/>
    <row r="103" s="30" customFormat="1" ht="10.5"/>
    <row r="104" s="30" customFormat="1" ht="10.5"/>
    <row r="105" s="30" customFormat="1" ht="10.5"/>
    <row r="106" s="30" customFormat="1" ht="10.5"/>
    <row r="107" s="30" customFormat="1" ht="10.5"/>
    <row r="108" s="30" customFormat="1" ht="10.5"/>
    <row r="109" s="30" customFormat="1" ht="10.5"/>
    <row r="110" s="30" customFormat="1" ht="10.5"/>
    <row r="111" s="30" customFormat="1" ht="10.5"/>
    <row r="112" s="30" customFormat="1" ht="10.5"/>
    <row r="113" s="30" customFormat="1" ht="10.5"/>
    <row r="114" s="30" customFormat="1" ht="10.5"/>
    <row r="115" s="30" customFormat="1" ht="10.5"/>
    <row r="116" s="30" customFormat="1" ht="10.5"/>
    <row r="117" s="30" customFormat="1" ht="10.5"/>
    <row r="118" s="30" customFormat="1" ht="10.5"/>
    <row r="119" s="30" customFormat="1" ht="10.5"/>
    <row r="120" s="30" customFormat="1" ht="10.5"/>
    <row r="121" s="30" customFormat="1" ht="10.5"/>
    <row r="122" s="30" customFormat="1" ht="10.5"/>
    <row r="123" s="30" customFormat="1" ht="10.5"/>
    <row r="124" s="30" customFormat="1" ht="10.5"/>
    <row r="125" s="30" customFormat="1" ht="10.5"/>
    <row r="126" s="30" customFormat="1" ht="10.5"/>
    <row r="127" s="30" customFormat="1" ht="10.5"/>
    <row r="128" s="30" customFormat="1" ht="10.5"/>
    <row r="129" s="30" customFormat="1" ht="10.5"/>
    <row r="130" s="30" customFormat="1" ht="10.5"/>
    <row r="131" s="30" customFormat="1" ht="10.5"/>
    <row r="132" s="30" customFormat="1" ht="10.5"/>
    <row r="133" s="30" customFormat="1" ht="10.5"/>
    <row r="134" s="30" customFormat="1" ht="10.5"/>
    <row r="135" s="30" customFormat="1" ht="10.5"/>
    <row r="136" s="30" customFormat="1" ht="10.5"/>
    <row r="137" s="30" customFormat="1" ht="10.5"/>
    <row r="138" s="30" customFormat="1" ht="10.5"/>
    <row r="139" s="30" customFormat="1" ht="10.5"/>
    <row r="140" s="30" customFormat="1" ht="10.5"/>
    <row r="141" s="30" customFormat="1" ht="10.5"/>
    <row r="142" s="30" customFormat="1" ht="10.5"/>
    <row r="143" s="30" customFormat="1" ht="10.5"/>
    <row r="144" s="30" customFormat="1" ht="10.5"/>
    <row r="145" s="30" customFormat="1" ht="10.5"/>
    <row r="146" s="30" customFormat="1" ht="10.5"/>
    <row r="147" s="30" customFormat="1" ht="10.5"/>
    <row r="148" s="30" customFormat="1" ht="10.5"/>
    <row r="149" s="30" customFormat="1" ht="10.5"/>
    <row r="150" s="30" customFormat="1" ht="10.5"/>
    <row r="151" s="30" customFormat="1" ht="10.5"/>
    <row r="152" s="30" customFormat="1" ht="10.5"/>
    <row r="153" s="30" customFormat="1" ht="10.5"/>
    <row r="154" s="30" customFormat="1" ht="10.5"/>
    <row r="155" s="30" customFormat="1" ht="10.5"/>
    <row r="156" s="30" customFormat="1" ht="10.5"/>
    <row r="157" s="30" customFormat="1" ht="10.5"/>
    <row r="158" s="30" customFormat="1" ht="10.5"/>
    <row r="159" s="30" customFormat="1" ht="10.5"/>
    <row r="160" s="30" customFormat="1" ht="10.5"/>
    <row r="161" s="30" customFormat="1" ht="10.5"/>
    <row r="162" s="30" customFormat="1" ht="10.5"/>
    <row r="163" s="30" customFormat="1" ht="10.5"/>
    <row r="164" s="30" customFormat="1" ht="10.5"/>
    <row r="165" s="30" customFormat="1" ht="10.5"/>
    <row r="166" s="30" customFormat="1" ht="10.5"/>
    <row r="167" s="30" customFormat="1" ht="10.5"/>
    <row r="168" s="30" customFormat="1" ht="10.5"/>
    <row r="169" s="30" customFormat="1" ht="10.5"/>
    <row r="170" s="30" customFormat="1" ht="10.5"/>
    <row r="171" s="30" customFormat="1" ht="10.5"/>
    <row r="172" s="30" customFormat="1" ht="10.5"/>
    <row r="173" s="30" customFormat="1" ht="10.5"/>
    <row r="174" s="30" customFormat="1" ht="10.5"/>
    <row r="175" s="30" customFormat="1" ht="10.5"/>
    <row r="176" s="30" customFormat="1" ht="10.5"/>
    <row r="177" s="30" customFormat="1" ht="10.5"/>
    <row r="178" s="30" customFormat="1" ht="10.5"/>
    <row r="179" s="30" customFormat="1" ht="10.5"/>
    <row r="180" s="30" customFormat="1" ht="10.5"/>
    <row r="181" s="30" customFormat="1" ht="10.5"/>
    <row r="182" s="30" customFormat="1" ht="10.5"/>
    <row r="183" s="30" customFormat="1" ht="10.5"/>
    <row r="184" s="30" customFormat="1" ht="10.5"/>
    <row r="185" s="30" customFormat="1" ht="10.5"/>
    <row r="186" s="30" customFormat="1" ht="10.5"/>
    <row r="187" s="30" customFormat="1" ht="10.5"/>
    <row r="188" s="30" customFormat="1" ht="10.5"/>
    <row r="189" s="30" customFormat="1" ht="10.5"/>
    <row r="190" s="30" customFormat="1" ht="10.5"/>
    <row r="191" s="30" customFormat="1" ht="10.5"/>
    <row r="192" s="30" customFormat="1" ht="10.5"/>
    <row r="193" s="30" customFormat="1" ht="10.5"/>
    <row r="194" s="30" customFormat="1" ht="10.5"/>
    <row r="195" s="30" customFormat="1" ht="10.5"/>
    <row r="196" s="30" customFormat="1" ht="10.5"/>
    <row r="197" s="30" customFormat="1" ht="10.5"/>
    <row r="198" s="30" customFormat="1" ht="10.5"/>
    <row r="199" s="30" customFormat="1" ht="10.5"/>
    <row r="200" s="30" customFormat="1" ht="10.5"/>
    <row r="201" s="30" customFormat="1" ht="10.5"/>
    <row r="202" s="30" customFormat="1" ht="10.5"/>
    <row r="203" s="30" customFormat="1" ht="10.5"/>
    <row r="204" s="30" customFormat="1" ht="10.5"/>
    <row r="205" s="30" customFormat="1" ht="10.5"/>
    <row r="206" s="30" customFormat="1" ht="10.5"/>
    <row r="207" s="30" customFormat="1" ht="10.5"/>
    <row r="208" s="30" customFormat="1" ht="10.5"/>
    <row r="209" s="30" customFormat="1" ht="10.5"/>
    <row r="210" s="30" customFormat="1" ht="10.5"/>
    <row r="211" s="30" customFormat="1" ht="10.5"/>
    <row r="212" s="30" customFormat="1" ht="10.5"/>
    <row r="213" s="30" customFormat="1" ht="10.5"/>
    <row r="214" s="30" customFormat="1" ht="10.5"/>
    <row r="215" s="30" customFormat="1" ht="10.5"/>
    <row r="216" s="30" customFormat="1" ht="10.5"/>
    <row r="217" s="30" customFormat="1" ht="10.5"/>
    <row r="218" s="30" customFormat="1" ht="10.5"/>
    <row r="219" s="30" customFormat="1" ht="10.5"/>
    <row r="220" s="30" customFormat="1" ht="10.5"/>
    <row r="221" s="30" customFormat="1" ht="10.5"/>
    <row r="222" s="30" customFormat="1" ht="10.5"/>
    <row r="223" s="30" customFormat="1" ht="10.5"/>
    <row r="224" s="30" customFormat="1" ht="10.5"/>
    <row r="225" s="30" customFormat="1" ht="10.5"/>
    <row r="226" s="30" customFormat="1" ht="10.5"/>
    <row r="227" s="30" customFormat="1" ht="10.5"/>
    <row r="228" s="30" customFormat="1" ht="10.5"/>
    <row r="229" s="30" customFormat="1" ht="10.5"/>
    <row r="230" s="30" customFormat="1" ht="10.5"/>
    <row r="231" s="30" customFormat="1" ht="10.5"/>
    <row r="232" s="30" customFormat="1" ht="10.5"/>
    <row r="233" s="30" customFormat="1" ht="10.5"/>
    <row r="234" s="30" customFormat="1" ht="10.5"/>
    <row r="235" s="30" customFormat="1" ht="10.5"/>
    <row r="236" s="30" customFormat="1" ht="10.5"/>
    <row r="237" s="30" customFormat="1" ht="10.5"/>
    <row r="238" s="30" customFormat="1" ht="10.5"/>
    <row r="239" s="30" customFormat="1" ht="10.5"/>
    <row r="240" s="30" customFormat="1" ht="10.5"/>
    <row r="241" s="30" customFormat="1" ht="10.5"/>
    <row r="242" s="30" customFormat="1" ht="10.5"/>
    <row r="243" s="30" customFormat="1" ht="10.5"/>
    <row r="244" s="30" customFormat="1" ht="10.5"/>
    <row r="245" s="30" customFormat="1" ht="10.5"/>
    <row r="246" s="30" customFormat="1" ht="10.5"/>
    <row r="247" s="30" customFormat="1" ht="10.5"/>
    <row r="248" s="30" customFormat="1" ht="10.5"/>
    <row r="249" s="30" customFormat="1" ht="10.5"/>
    <row r="250" s="30" customFormat="1" ht="10.5"/>
    <row r="251" s="30" customFormat="1" ht="10.5"/>
    <row r="252" s="30" customFormat="1" ht="10.5"/>
    <row r="253" s="30" customFormat="1" ht="10.5"/>
    <row r="254" s="30" customFormat="1" ht="10.5"/>
    <row r="255" s="30" customFormat="1" ht="10.5"/>
    <row r="256" s="30" customFormat="1" ht="10.5"/>
    <row r="257" s="30" customFormat="1" ht="10.5"/>
    <row r="258" s="30" customFormat="1" ht="10.5"/>
    <row r="259" s="30" customFormat="1" ht="10.5"/>
    <row r="260" s="30" customFormat="1" ht="10.5"/>
    <row r="261" s="30" customFormat="1" ht="10.5"/>
    <row r="262" s="30" customFormat="1" ht="10.5"/>
    <row r="263" s="30" customFormat="1" ht="10.5"/>
    <row r="264" s="30" customFormat="1" ht="10.5"/>
    <row r="265" s="30" customFormat="1" ht="10.5"/>
    <row r="266" s="30" customFormat="1" ht="10.5"/>
    <row r="267" s="30" customFormat="1" ht="10.5"/>
    <row r="268" s="30" customFormat="1" ht="10.5"/>
    <row r="269" s="30" customFormat="1" ht="10.5"/>
    <row r="270" s="30" customFormat="1" ht="10.5"/>
    <row r="271" s="30" customFormat="1" ht="10.5"/>
    <row r="272" s="30" customFormat="1" ht="10.5"/>
    <row r="273" s="30" customFormat="1" ht="10.5"/>
    <row r="274" s="30" customFormat="1" ht="10.5"/>
    <row r="275" s="30" customFormat="1" ht="10.5"/>
    <row r="276" s="30" customFormat="1" ht="10.5"/>
    <row r="277" s="30" customFormat="1" ht="10.5"/>
    <row r="278" s="30" customFormat="1" ht="10.5"/>
    <row r="279" s="30" customFormat="1" ht="10.5"/>
    <row r="280" s="30" customFormat="1" ht="10.5"/>
    <row r="281" s="30" customFormat="1" ht="10.5"/>
    <row r="282" s="30" customFormat="1" ht="10.5"/>
    <row r="283" s="30" customFormat="1" ht="10.5"/>
    <row r="284" s="30" customFormat="1" ht="10.5"/>
    <row r="285" s="30" customFormat="1" ht="10.5"/>
    <row r="286" s="30" customFormat="1" ht="10.5"/>
    <row r="287" s="30" customFormat="1" ht="10.5"/>
    <row r="288" s="30" customFormat="1" ht="10.5"/>
    <row r="289" s="30" customFormat="1" ht="10.5"/>
    <row r="290" s="30" customFormat="1" ht="10.5"/>
    <row r="291" s="30" customFormat="1" ht="10.5"/>
    <row r="292" s="30" customFormat="1" ht="10.5"/>
    <row r="293" s="30" customFormat="1" ht="10.5"/>
    <row r="294" s="30" customFormat="1" ht="10.5"/>
    <row r="295" s="30" customFormat="1" ht="10.5"/>
    <row r="296" s="30" customFormat="1" ht="10.5"/>
    <row r="297" s="30" customFormat="1" ht="10.5"/>
    <row r="298" s="30" customFormat="1" ht="10.5"/>
    <row r="299" s="30" customFormat="1" ht="10.5"/>
    <row r="300" s="30" customFormat="1" ht="10.5"/>
    <row r="301" s="30" customFormat="1" ht="10.5"/>
    <row r="302" s="30" customFormat="1" ht="10.5"/>
    <row r="303" s="30" customFormat="1" ht="10.5"/>
    <row r="304" s="30" customFormat="1" ht="10.5"/>
    <row r="305" s="30" customFormat="1" ht="10.5"/>
    <row r="306" s="30" customFormat="1" ht="10.5"/>
    <row r="307" s="30" customFormat="1" ht="10.5"/>
    <row r="308" s="30" customFormat="1" ht="10.5"/>
    <row r="309" s="30" customFormat="1" ht="10.5"/>
    <row r="310" s="30" customFormat="1" ht="10.5"/>
    <row r="311" s="30" customFormat="1" ht="10.5"/>
    <row r="312" s="30" customFormat="1" ht="10.5"/>
    <row r="313" s="30" customFormat="1" ht="10.5"/>
    <row r="314" s="30" customFormat="1" ht="10.5"/>
    <row r="315" s="30" customFormat="1" ht="10.5"/>
    <row r="316" s="30" customFormat="1" ht="10.5"/>
    <row r="317" s="30" customFormat="1" ht="10.5"/>
    <row r="318" s="30" customFormat="1" ht="10.5"/>
    <row r="319" s="30" customFormat="1" ht="10.5"/>
    <row r="320" s="30" customFormat="1" ht="10.5"/>
    <row r="321" s="30" customFormat="1" ht="10.5"/>
    <row r="322" s="30" customFormat="1" ht="10.5"/>
    <row r="323" s="30" customFormat="1" ht="10.5"/>
    <row r="324" s="30" customFormat="1" ht="10.5"/>
    <row r="325" s="30" customFormat="1" ht="10.5"/>
    <row r="326" s="30" customFormat="1" ht="10.5"/>
    <row r="327" s="30" customFormat="1" ht="10.5"/>
    <row r="328" s="30" customFormat="1" ht="10.5"/>
    <row r="329" s="30" customFormat="1" ht="10.5"/>
    <row r="330" s="30" customFormat="1" ht="10.5"/>
    <row r="331" s="30" customFormat="1" ht="10.5"/>
    <row r="332" s="30" customFormat="1" ht="10.5"/>
    <row r="333" s="30" customFormat="1" ht="10.5"/>
    <row r="334" s="30" customFormat="1" ht="10.5"/>
    <row r="335" s="30" customFormat="1" ht="10.5"/>
    <row r="336" s="30" customFormat="1" ht="10.5"/>
    <row r="337" s="30" customFormat="1" ht="10.5"/>
    <row r="338" s="30" customFormat="1" ht="10.5"/>
    <row r="339" s="30" customFormat="1" ht="10.5"/>
    <row r="340" s="30" customFormat="1" ht="10.5"/>
    <row r="341" s="30" customFormat="1" ht="10.5"/>
    <row r="342" s="30" customFormat="1" ht="10.5"/>
    <row r="343" s="30" customFormat="1" ht="10.5"/>
    <row r="344" s="30" customFormat="1" ht="10.5"/>
    <row r="345" s="30" customFormat="1" ht="10.5"/>
    <row r="346" s="30" customFormat="1" ht="10.5"/>
    <row r="347" s="30" customFormat="1" ht="10.5"/>
    <row r="348" s="30" customFormat="1" ht="10.5"/>
    <row r="349" s="30" customFormat="1" ht="10.5"/>
    <row r="350" s="30" customFormat="1" ht="10.5"/>
    <row r="351" s="30" customFormat="1" ht="10.5"/>
    <row r="352" s="30" customFormat="1" ht="10.5"/>
    <row r="353" s="30" customFormat="1" ht="10.5"/>
    <row r="354" s="30" customFormat="1" ht="10.5"/>
    <row r="355" s="30" customFormat="1" ht="10.5"/>
    <row r="356" s="30" customFormat="1" ht="10.5"/>
    <row r="357" s="30" customFormat="1" ht="10.5"/>
    <row r="358" s="30" customFormat="1" ht="10.5"/>
    <row r="359" s="30" customFormat="1" ht="10.5"/>
    <row r="360" s="30" customFormat="1" ht="10.5"/>
    <row r="361" s="30" customFormat="1" ht="10.5"/>
    <row r="362" s="30" customFormat="1" ht="10.5"/>
    <row r="363" s="30" customFormat="1" ht="10.5"/>
    <row r="364" s="30" customFormat="1" ht="10.5"/>
    <row r="365" s="30" customFormat="1" ht="10.5"/>
    <row r="366" s="30" customFormat="1" ht="10.5"/>
    <row r="367" s="30" customFormat="1" ht="10.5"/>
    <row r="368" s="30" customFormat="1" ht="10.5"/>
    <row r="369" s="30" customFormat="1" ht="10.5"/>
    <row r="370" s="30" customFormat="1" ht="10.5"/>
    <row r="371" s="30" customFormat="1" ht="10.5"/>
    <row r="372" s="30" customFormat="1" ht="10.5"/>
    <row r="373" s="30" customFormat="1" ht="10.5"/>
    <row r="374" s="30" customFormat="1" ht="10.5"/>
    <row r="375" s="30" customFormat="1" ht="10.5"/>
    <row r="376" s="30" customFormat="1" ht="10.5"/>
    <row r="377" s="30" customFormat="1" ht="10.5"/>
    <row r="378" s="30" customFormat="1" ht="10.5"/>
    <row r="379" s="30" customFormat="1" ht="10.5"/>
    <row r="380" s="30" customFormat="1" ht="10.5"/>
    <row r="381" s="30" customFormat="1" ht="10.5"/>
    <row r="382" s="30" customFormat="1" ht="10.5"/>
    <row r="383" s="30" customFormat="1" ht="10.5"/>
    <row r="384" s="30" customFormat="1" ht="10.5"/>
    <row r="385" s="30" customFormat="1" ht="10.5"/>
    <row r="386" s="30" customFormat="1" ht="10.5"/>
    <row r="387" s="30" customFormat="1" ht="10.5"/>
    <row r="388" s="30" customFormat="1" ht="10.5"/>
    <row r="389" s="30" customFormat="1" ht="10.5"/>
    <row r="390" s="30" customFormat="1" ht="10.5"/>
    <row r="391" s="30" customFormat="1" ht="10.5"/>
    <row r="392" s="30" customFormat="1" ht="10.5"/>
    <row r="393" s="30" customFormat="1" ht="10.5"/>
    <row r="394" s="30" customFormat="1" ht="10.5"/>
    <row r="395" s="30" customFormat="1" ht="10.5"/>
    <row r="396" s="30" customFormat="1" ht="10.5"/>
    <row r="397" s="30" customFormat="1" ht="10.5"/>
    <row r="398" s="30" customFormat="1" ht="10.5"/>
    <row r="399" s="30" customFormat="1" ht="10.5"/>
    <row r="400" s="30" customFormat="1" ht="10.5"/>
    <row r="401" s="30" customFormat="1" ht="10.5"/>
    <row r="402" s="30" customFormat="1" ht="10.5"/>
    <row r="403" s="30" customFormat="1" ht="10.5"/>
    <row r="404" s="30" customFormat="1" ht="10.5"/>
    <row r="405" s="30" customFormat="1" ht="10.5"/>
    <row r="406" s="30" customFormat="1" ht="10.5"/>
    <row r="407" s="30" customFormat="1" ht="10.5"/>
    <row r="408" s="30" customFormat="1" ht="10.5"/>
    <row r="409" s="30" customFormat="1" ht="10.5"/>
    <row r="410" s="30" customFormat="1" ht="10.5"/>
    <row r="411" s="30" customFormat="1" ht="10.5"/>
    <row r="412" s="30" customFormat="1" ht="10.5"/>
    <row r="413" s="30" customFormat="1" ht="10.5"/>
    <row r="414" s="30" customFormat="1" ht="10.5"/>
    <row r="415" s="30" customFormat="1" ht="10.5"/>
    <row r="416" s="30" customFormat="1" ht="10.5"/>
    <row r="417" s="30" customFormat="1" ht="10.5"/>
    <row r="418" s="30" customFormat="1" ht="10.5"/>
    <row r="419" s="30" customFormat="1" ht="10.5"/>
    <row r="420" s="30" customFormat="1" ht="10.5"/>
    <row r="421" s="30" customFormat="1" ht="10.5"/>
    <row r="422" s="30" customFormat="1" ht="10.5"/>
    <row r="423" s="30" customFormat="1" ht="10.5"/>
    <row r="424" s="30" customFormat="1" ht="10.5"/>
    <row r="425" s="30" customFormat="1" ht="10.5"/>
    <row r="426" s="30" customFormat="1" ht="10.5"/>
    <row r="427" s="30" customFormat="1" ht="10.5"/>
    <row r="428" s="30" customFormat="1" ht="10.5"/>
    <row r="429" s="30" customFormat="1" ht="10.5"/>
    <row r="430" s="30" customFormat="1" ht="10.5"/>
    <row r="431" s="30" customFormat="1" ht="10.5"/>
    <row r="432" s="30" customFormat="1" ht="10.5"/>
    <row r="433" s="30" customFormat="1" ht="10.5"/>
    <row r="434" s="30" customFormat="1" ht="10.5"/>
    <row r="435" s="30" customFormat="1" ht="10.5"/>
    <row r="436" s="30" customFormat="1" ht="10.5"/>
    <row r="437" s="30" customFormat="1" ht="10.5"/>
    <row r="438" s="30" customFormat="1" ht="10.5"/>
    <row r="439" s="30" customFormat="1" ht="10.5"/>
    <row r="440" s="30" customFormat="1" ht="10.5"/>
    <row r="441" s="30" customFormat="1" ht="10.5"/>
    <row r="442" s="30" customFormat="1" ht="10.5"/>
    <row r="443" s="30" customFormat="1" ht="10.5"/>
    <row r="444" s="30" customFormat="1" ht="10.5"/>
    <row r="445" s="30" customFormat="1" ht="10.5"/>
    <row r="446" s="30" customFormat="1" ht="10.5"/>
    <row r="447" s="30" customFormat="1" ht="10.5"/>
    <row r="448" s="30" customFormat="1" ht="10.5"/>
    <row r="449" s="30" customFormat="1" ht="10.5"/>
    <row r="450" s="30" customFormat="1" ht="10.5"/>
    <row r="451" s="30" customFormat="1" ht="10.5"/>
    <row r="452" s="30" customFormat="1" ht="10.5"/>
    <row r="453" s="30" customFormat="1" ht="10.5"/>
    <row r="454" s="30" customFormat="1" ht="10.5"/>
    <row r="455" s="30" customFormat="1" ht="10.5"/>
    <row r="456" s="30" customFormat="1" ht="10.5"/>
    <row r="457" s="30" customFormat="1" ht="10.5"/>
    <row r="458" s="30" customFormat="1" ht="10.5"/>
    <row r="459" s="30" customFormat="1" ht="10.5"/>
    <row r="460" s="30" customFormat="1" ht="10.5"/>
    <row r="461" s="30" customFormat="1" ht="10.5"/>
    <row r="462" s="30" customFormat="1" ht="10.5"/>
    <row r="463" s="30" customFormat="1" ht="10.5"/>
    <row r="464" s="30" customFormat="1" ht="10.5"/>
    <row r="465" s="30" customFormat="1" ht="10.5"/>
    <row r="466" s="30" customFormat="1" ht="10.5"/>
    <row r="467" s="30" customFormat="1" ht="10.5"/>
    <row r="468" s="30" customFormat="1" ht="10.5"/>
    <row r="469" s="30" customFormat="1" ht="10.5"/>
    <row r="470" s="30" customFormat="1" ht="10.5"/>
    <row r="471" s="30" customFormat="1" ht="10.5"/>
    <row r="472" s="30" customFormat="1" ht="10.5"/>
    <row r="473" s="30" customFormat="1" ht="10.5"/>
    <row r="474" s="30" customFormat="1" ht="10.5"/>
    <row r="475" s="30" customFormat="1" ht="10.5"/>
    <row r="476" s="30" customFormat="1" ht="10.5"/>
    <row r="477" s="30" customFormat="1" ht="10.5"/>
    <row r="478" s="30" customFormat="1" ht="10.5"/>
    <row r="479" s="30" customFormat="1" ht="10.5"/>
    <row r="480" s="30" customFormat="1" ht="10.5"/>
    <row r="481" s="30" customFormat="1" ht="10.5"/>
    <row r="482" s="30" customFormat="1" ht="10.5"/>
    <row r="483" s="30" customFormat="1" ht="10.5"/>
    <row r="484" s="30" customFormat="1" ht="10.5"/>
    <row r="485" s="30" customFormat="1" ht="10.5"/>
    <row r="486" s="30" customFormat="1" ht="10.5"/>
    <row r="487" s="30" customFormat="1" ht="10.5"/>
    <row r="488" s="30" customFormat="1" ht="10.5"/>
    <row r="489" s="30" customFormat="1" ht="10.5"/>
    <row r="490" s="30" customFormat="1" ht="10.5"/>
    <row r="491" s="30" customFormat="1" ht="10.5"/>
    <row r="492" s="30" customFormat="1" ht="10.5"/>
    <row r="493" s="30" customFormat="1" ht="10.5"/>
    <row r="494" s="30" customFormat="1" ht="10.5"/>
    <row r="495" s="30" customFormat="1" ht="10.5"/>
    <row r="496" s="30" customFormat="1" ht="10.5"/>
    <row r="497" s="30" customFormat="1" ht="10.5"/>
    <row r="498" s="30" customFormat="1" ht="10.5"/>
    <row r="499" s="30" customFormat="1" ht="10.5"/>
    <row r="500" s="30" customFormat="1" ht="10.5"/>
    <row r="501" s="30" customFormat="1" ht="10.5"/>
    <row r="502" s="30" customFormat="1" ht="10.5"/>
    <row r="503" s="30" customFormat="1" ht="10.5"/>
    <row r="504" s="30" customFormat="1" ht="10.5"/>
    <row r="505" s="30" customFormat="1" ht="10.5"/>
    <row r="506" s="30" customFormat="1" ht="10.5"/>
    <row r="507" s="30" customFormat="1" ht="10.5"/>
    <row r="508" s="30" customFormat="1" ht="10.5"/>
    <row r="509" s="30" customFormat="1" ht="10.5"/>
    <row r="510" s="30" customFormat="1" ht="10.5"/>
    <row r="511" s="30" customFormat="1" ht="10.5"/>
    <row r="512" s="30" customFormat="1" ht="10.5"/>
    <row r="513" s="30" customFormat="1" ht="10.5"/>
    <row r="514" s="30" customFormat="1" ht="10.5"/>
    <row r="515" s="30" customFormat="1" ht="10.5"/>
    <row r="516" s="30" customFormat="1" ht="10.5"/>
    <row r="517" s="30" customFormat="1" ht="10.5"/>
    <row r="518" s="30" customFormat="1" ht="10.5"/>
    <row r="519" s="30" customFormat="1" ht="10.5"/>
    <row r="520" s="30" customFormat="1" ht="10.5"/>
    <row r="521" s="30" customFormat="1" ht="10.5"/>
    <row r="522" s="30" customFormat="1" ht="10.5"/>
    <row r="523" s="30" customFormat="1" ht="10.5"/>
    <row r="524" s="30" customFormat="1" ht="10.5"/>
    <row r="525" s="30" customFormat="1" ht="10.5"/>
    <row r="526" s="30" customFormat="1" ht="10.5"/>
    <row r="527" s="30" customFormat="1" ht="10.5"/>
    <row r="528" s="30" customFormat="1" ht="10.5"/>
    <row r="529" s="30" customFormat="1" ht="10.5"/>
    <row r="530" s="30" customFormat="1" ht="10.5"/>
    <row r="531" s="30" customFormat="1" ht="10.5"/>
    <row r="532" s="30" customFormat="1" ht="10.5"/>
    <row r="533" s="30" customFormat="1" ht="10.5"/>
    <row r="534" s="30" customFormat="1" ht="10.5"/>
    <row r="535" s="30" customFormat="1" ht="10.5"/>
    <row r="536" s="30" customFormat="1" ht="10.5"/>
    <row r="537" s="30" customFormat="1" ht="10.5"/>
    <row r="538" s="30" customFormat="1" ht="10.5"/>
    <row r="539" s="30" customFormat="1" ht="10.5"/>
    <row r="540" s="30" customFormat="1" ht="10.5"/>
    <row r="541" s="30" customFormat="1" ht="10.5"/>
    <row r="542" s="30" customFormat="1" ht="10.5"/>
    <row r="543" s="30" customFormat="1" ht="10.5"/>
    <row r="544" s="30" customFormat="1" ht="10.5"/>
    <row r="545" s="30" customFormat="1" ht="10.5"/>
    <row r="546" s="30" customFormat="1" ht="10.5"/>
    <row r="547" s="30" customFormat="1" ht="10.5"/>
    <row r="548" s="30" customFormat="1" ht="10.5"/>
    <row r="549" s="30" customFormat="1" ht="10.5"/>
    <row r="550" s="30" customFormat="1" ht="10.5"/>
    <row r="551" s="30" customFormat="1" ht="10.5"/>
    <row r="552" s="30" customFormat="1" ht="10.5"/>
    <row r="553" s="30" customFormat="1" ht="10.5"/>
    <row r="554" s="30" customFormat="1" ht="10.5"/>
    <row r="555" s="30" customFormat="1" ht="10.5"/>
    <row r="556" s="30" customFormat="1" ht="10.5"/>
    <row r="557" s="30" customFormat="1" ht="10.5"/>
    <row r="558" s="30" customFormat="1" ht="10.5"/>
    <row r="559" s="30" customFormat="1" ht="10.5"/>
    <row r="560" s="30" customFormat="1" ht="10.5"/>
    <row r="561" s="30" customFormat="1" ht="10.5"/>
    <row r="562" s="30" customFormat="1" ht="10.5"/>
    <row r="563" s="30" customFormat="1" ht="10.5"/>
    <row r="564" s="30" customFormat="1" ht="10.5"/>
    <row r="565" s="30" customFormat="1" ht="10.5"/>
    <row r="566" s="30" customFormat="1" ht="10.5"/>
    <row r="567" s="30" customFormat="1" ht="10.5"/>
    <row r="568" s="30" customFormat="1" ht="10.5"/>
    <row r="569" s="30" customFormat="1" ht="10.5"/>
    <row r="570" s="30" customFormat="1" ht="10.5"/>
    <row r="571" s="30" customFormat="1" ht="10.5"/>
    <row r="572" s="30" customFormat="1" ht="10.5"/>
    <row r="573" s="30" customFormat="1" ht="10.5"/>
    <row r="574" s="30" customFormat="1" ht="10.5"/>
    <row r="575" s="30" customFormat="1" ht="10.5"/>
    <row r="576" s="30" customFormat="1" ht="10.5"/>
    <row r="577" s="30" customFormat="1" ht="10.5"/>
    <row r="578" s="30" customFormat="1" ht="10.5"/>
    <row r="579" s="30" customFormat="1" ht="10.5"/>
    <row r="580" s="30" customFormat="1" ht="10.5"/>
    <row r="581" s="30" customFormat="1" ht="10.5"/>
    <row r="582" s="30" customFormat="1" ht="10.5"/>
    <row r="583" s="30" customFormat="1" ht="10.5"/>
    <row r="584" s="30" customFormat="1" ht="10.5"/>
    <row r="585" s="30" customFormat="1" ht="10.5"/>
    <row r="586" s="30" customFormat="1" ht="10.5"/>
    <row r="587" s="30" customFormat="1" ht="10.5"/>
    <row r="588" s="30" customFormat="1" ht="10.5"/>
    <row r="589" s="30" customFormat="1" ht="10.5"/>
    <row r="590" s="30" customFormat="1" ht="10.5"/>
    <row r="591" s="30" customFormat="1" ht="10.5"/>
    <row r="592" s="30" customFormat="1" ht="10.5"/>
    <row r="593" s="30" customFormat="1" ht="10.5"/>
    <row r="594" s="30" customFormat="1" ht="10.5"/>
    <row r="595" s="30" customFormat="1" ht="10.5"/>
    <row r="596" s="30" customFormat="1" ht="10.5"/>
    <row r="597" s="30" customFormat="1" ht="10.5"/>
    <row r="598" s="30" customFormat="1" ht="10.5"/>
    <row r="599" s="30" customFormat="1" ht="10.5"/>
    <row r="600" s="30" customFormat="1" ht="10.5"/>
    <row r="601" s="30" customFormat="1" ht="10.5"/>
    <row r="602" s="30" customFormat="1" ht="10.5"/>
    <row r="603" s="30" customFormat="1" ht="10.5"/>
    <row r="604" s="30" customFormat="1" ht="10.5"/>
    <row r="605" s="30" customFormat="1" ht="10.5"/>
    <row r="606" s="30" customFormat="1" ht="10.5"/>
    <row r="607" s="30" customFormat="1" ht="10.5"/>
    <row r="608" s="30" customFormat="1" ht="10.5"/>
    <row r="609" s="30" customFormat="1" ht="10.5"/>
    <row r="610" s="30" customFormat="1" ht="10.5"/>
    <row r="611" s="30" customFormat="1" ht="10.5"/>
    <row r="612" s="30" customFormat="1" ht="10.5"/>
    <row r="613" s="30" customFormat="1" ht="10.5"/>
    <row r="614" s="30" customFormat="1" ht="10.5"/>
    <row r="615" s="30" customFormat="1" ht="10.5"/>
    <row r="616" s="30" customFormat="1" ht="10.5"/>
    <row r="617" s="30" customFormat="1" ht="10.5"/>
    <row r="618" s="30" customFormat="1" ht="10.5"/>
    <row r="619" s="30" customFormat="1" ht="10.5"/>
    <row r="620" s="30" customFormat="1" ht="10.5"/>
    <row r="621" s="30" customFormat="1" ht="10.5"/>
    <row r="622" s="30" customFormat="1" ht="10.5"/>
    <row r="623" s="30" customFormat="1" ht="10.5"/>
    <row r="624" s="30" customFormat="1" ht="10.5"/>
    <row r="625" s="30" customFormat="1" ht="10.5"/>
    <row r="626" s="30" customFormat="1" ht="10.5"/>
    <row r="627" s="30" customFormat="1" ht="10.5"/>
    <row r="628" s="30" customFormat="1" ht="10.5"/>
    <row r="629" s="30" customFormat="1" ht="10.5"/>
    <row r="630" s="30" customFormat="1" ht="10.5"/>
    <row r="631" s="30" customFormat="1" ht="10.5"/>
    <row r="632" s="30" customFormat="1" ht="10.5"/>
    <row r="633" s="30" customFormat="1" ht="10.5"/>
    <row r="634" s="30" customFormat="1" ht="10.5"/>
    <row r="635" s="30" customFormat="1" ht="10.5"/>
    <row r="636" s="30" customFormat="1" ht="10.5"/>
    <row r="637" s="30" customFormat="1" ht="10.5"/>
    <row r="638" s="30" customFormat="1" ht="10.5"/>
    <row r="639" s="30" customFormat="1" ht="10.5"/>
    <row r="640" s="30" customFormat="1" ht="10.5"/>
    <row r="641" s="30" customFormat="1" ht="10.5"/>
    <row r="642" s="30" customFormat="1" ht="10.5"/>
    <row r="643" s="30" customFormat="1" ht="10.5"/>
    <row r="644" s="30" customFormat="1" ht="10.5"/>
    <row r="645" s="30" customFormat="1" ht="10.5"/>
    <row r="646" s="30" customFormat="1" ht="10.5"/>
    <row r="647" s="30" customFormat="1" ht="10.5"/>
    <row r="648" s="30" customFormat="1" ht="10.5"/>
    <row r="649" s="30" customFormat="1" ht="10.5"/>
    <row r="650" s="30" customFormat="1" ht="10.5"/>
    <row r="651" s="30" customFormat="1" ht="10.5"/>
    <row r="652" s="30" customFormat="1" ht="10.5"/>
    <row r="653" s="30" customFormat="1" ht="10.5"/>
    <row r="654" s="30" customFormat="1" ht="10.5"/>
    <row r="655" s="30" customFormat="1" ht="10.5"/>
    <row r="656" s="30" customFormat="1" ht="10.5"/>
    <row r="657" s="30" customFormat="1" ht="10.5"/>
    <row r="658" s="30" customFormat="1" ht="10.5"/>
    <row r="659" s="30" customFormat="1" ht="10.5"/>
    <row r="660" s="30" customFormat="1" ht="10.5"/>
    <row r="661" s="30" customFormat="1" ht="10.5"/>
    <row r="662" s="30" customFormat="1" ht="10.5"/>
    <row r="663" s="30" customFormat="1" ht="10.5"/>
    <row r="664" s="30" customFormat="1" ht="10.5"/>
    <row r="665" s="30" customFormat="1" ht="10.5"/>
    <row r="666" s="30" customFormat="1" ht="10.5"/>
    <row r="667" s="30" customFormat="1" ht="10.5"/>
    <row r="668" s="30" customFormat="1" ht="10.5"/>
    <row r="669" s="30" customFormat="1" ht="10.5"/>
    <row r="670" s="30" customFormat="1" ht="10.5"/>
    <row r="671" s="30" customFormat="1" ht="10.5"/>
    <row r="672" s="30" customFormat="1" ht="10.5"/>
    <row r="673" s="30" customFormat="1" ht="10.5"/>
    <row r="674" s="30" customFormat="1" ht="10.5"/>
    <row r="675" s="30" customFormat="1" ht="10.5"/>
    <row r="676" s="30" customFormat="1" ht="10.5"/>
    <row r="677" s="30" customFormat="1" ht="10.5"/>
    <row r="678" s="30" customFormat="1" ht="10.5"/>
    <row r="679" s="30" customFormat="1" ht="10.5"/>
    <row r="680" s="30" customFormat="1" ht="10.5"/>
    <row r="681" s="30" customFormat="1" ht="10.5"/>
    <row r="682" s="30" customFormat="1" ht="10.5"/>
    <row r="683" s="30" customFormat="1" ht="10.5"/>
    <row r="684" s="30" customFormat="1" ht="10.5"/>
    <row r="685" s="30" customFormat="1" ht="10.5"/>
    <row r="686" s="30" customFormat="1" ht="10.5"/>
    <row r="687" s="30" customFormat="1" ht="10.5"/>
    <row r="688" s="30" customFormat="1" ht="10.5"/>
    <row r="689" s="30" customFormat="1" ht="10.5"/>
    <row r="690" s="30" customFormat="1" ht="10.5"/>
    <row r="691" s="30" customFormat="1" ht="10.5"/>
    <row r="692" s="30" customFormat="1" ht="10.5"/>
    <row r="693" s="30" customFormat="1" ht="10.5"/>
    <row r="694" s="30" customFormat="1" ht="10.5"/>
    <row r="695" s="30" customFormat="1" ht="10.5"/>
    <row r="696" s="30" customFormat="1" ht="10.5"/>
    <row r="697" s="30" customFormat="1" ht="10.5"/>
    <row r="698" s="30" customFormat="1" ht="10.5"/>
    <row r="699" s="30" customFormat="1" ht="10.5"/>
    <row r="700" s="30" customFormat="1" ht="10.5"/>
    <row r="701" s="30" customFormat="1" ht="10.5"/>
    <row r="702" s="30" customFormat="1" ht="10.5"/>
    <row r="703" s="30" customFormat="1" ht="10.5"/>
    <row r="704" s="30" customFormat="1" ht="10.5"/>
    <row r="705" s="30" customFormat="1" ht="10.5"/>
    <row r="706" s="30" customFormat="1" ht="10.5"/>
    <row r="707" s="30" customFormat="1" ht="10.5"/>
    <row r="708" s="30" customFormat="1" ht="10.5"/>
    <row r="709" s="30" customFormat="1" ht="10.5"/>
    <row r="710" s="30" customFormat="1" ht="10.5"/>
    <row r="711" s="30" customFormat="1" ht="10.5"/>
    <row r="712" s="30" customFormat="1" ht="10.5"/>
    <row r="713" s="30" customFormat="1" ht="10.5"/>
    <row r="714" s="30" customFormat="1" ht="10.5"/>
    <row r="715" s="30" customFormat="1" ht="10.5"/>
    <row r="716" s="30" customFormat="1" ht="10.5"/>
    <row r="717" s="30" customFormat="1" ht="10.5"/>
    <row r="718" s="30" customFormat="1" ht="10.5"/>
    <row r="719" s="30" customFormat="1" ht="10.5"/>
    <row r="720" s="30" customFormat="1" ht="10.5"/>
    <row r="721" s="30" customFormat="1" ht="10.5"/>
    <row r="722" s="30" customFormat="1" ht="10.5"/>
    <row r="723" s="30" customFormat="1" ht="10.5"/>
    <row r="724" s="30" customFormat="1" ht="10.5"/>
    <row r="725" s="30" customFormat="1" ht="10.5"/>
    <row r="726" s="30" customFormat="1" ht="10.5"/>
    <row r="727" s="30" customFormat="1" ht="10.5"/>
    <row r="728" s="30" customFormat="1" ht="10.5"/>
    <row r="729" s="30" customFormat="1" ht="10.5"/>
    <row r="730" s="30" customFormat="1" ht="10.5"/>
    <row r="731" s="30" customFormat="1" ht="10.5"/>
    <row r="732" s="30" customFormat="1" ht="10.5"/>
    <row r="733" s="30" customFormat="1" ht="10.5"/>
    <row r="734" s="30" customFormat="1" ht="10.5"/>
    <row r="735" s="30" customFormat="1" ht="10.5"/>
    <row r="736" s="30" customFormat="1" ht="10.5"/>
    <row r="737" s="30" customFormat="1" ht="10.5"/>
    <row r="738" s="30" customFormat="1" ht="10.5"/>
    <row r="739" s="30" customFormat="1" ht="10.5"/>
    <row r="740" s="30" customFormat="1" ht="10.5"/>
    <row r="741" s="30" customFormat="1" ht="10.5"/>
    <row r="742" s="30" customFormat="1" ht="10.5"/>
    <row r="743" s="30" customFormat="1" ht="10.5"/>
    <row r="744" s="30" customFormat="1" ht="10.5"/>
    <row r="745" s="30" customFormat="1" ht="10.5"/>
    <row r="746" s="30" customFormat="1" ht="10.5"/>
    <row r="747" s="30" customFormat="1" ht="10.5"/>
    <row r="748" s="30" customFormat="1" ht="10.5"/>
    <row r="749" s="30" customFormat="1" ht="10.5"/>
    <row r="750" s="30" customFormat="1" ht="10.5"/>
    <row r="751" s="30" customFormat="1" ht="10.5"/>
    <row r="752" s="30" customFormat="1" ht="10.5"/>
    <row r="753" s="30" customFormat="1" ht="10.5"/>
    <row r="754" s="30" customFormat="1" ht="10.5"/>
    <row r="755" s="30" customFormat="1" ht="10.5"/>
    <row r="756" s="30" customFormat="1" ht="10.5"/>
    <row r="757" s="30" customFormat="1" ht="10.5"/>
    <row r="758" s="30" customFormat="1" ht="10.5"/>
    <row r="759" s="30" customFormat="1" ht="10.5"/>
    <row r="760" s="30" customFormat="1" ht="10.5"/>
    <row r="761" s="30" customFormat="1" ht="10.5"/>
    <row r="762" s="30" customFormat="1" ht="10.5"/>
    <row r="763" s="30" customFormat="1" ht="10.5"/>
    <row r="764" s="30" customFormat="1" ht="10.5"/>
    <row r="765" s="30" customFormat="1" ht="10.5"/>
    <row r="766" s="30" customFormat="1" ht="10.5"/>
    <row r="767" s="30" customFormat="1" ht="10.5"/>
    <row r="768" s="30" customFormat="1" ht="10.5"/>
    <row r="769" s="30" customFormat="1" ht="10.5"/>
    <row r="770" s="30" customFormat="1" ht="10.5"/>
    <row r="771" s="30" customFormat="1" ht="10.5"/>
    <row r="772" s="30" customFormat="1" ht="10.5"/>
    <row r="773" s="30" customFormat="1" ht="10.5"/>
    <row r="774" s="30" customFormat="1" ht="10.5"/>
    <row r="775" s="30" customFormat="1" ht="10.5"/>
    <row r="776" s="30" customFormat="1" ht="10.5"/>
    <row r="777" s="30" customFormat="1" ht="10.5"/>
    <row r="778" s="30" customFormat="1" ht="10.5"/>
    <row r="779" s="30" customFormat="1" ht="10.5"/>
    <row r="780" s="30" customFormat="1" ht="10.5"/>
    <row r="781" s="30" customFormat="1" ht="10.5"/>
    <row r="782" s="30" customFormat="1" ht="10.5"/>
    <row r="783" s="30" customFormat="1" ht="10.5"/>
    <row r="784" s="30" customFormat="1" ht="10.5"/>
    <row r="785" s="30" customFormat="1" ht="10.5"/>
    <row r="786" s="30" customFormat="1" ht="10.5"/>
    <row r="787" s="30" customFormat="1" ht="10.5"/>
    <row r="788" s="30" customFormat="1" ht="10.5"/>
    <row r="789" s="30" customFormat="1" ht="10.5"/>
    <row r="790" s="30" customFormat="1" ht="10.5"/>
    <row r="791" s="30" customFormat="1" ht="10.5"/>
    <row r="792" s="30" customFormat="1" ht="10.5"/>
    <row r="793" s="30" customFormat="1" ht="10.5"/>
    <row r="794" s="30" customFormat="1" ht="10.5"/>
    <row r="795" s="30" customFormat="1" ht="10.5"/>
    <row r="796" s="30" customFormat="1" ht="10.5"/>
    <row r="797" s="30" customFormat="1" ht="10.5"/>
    <row r="798" s="30" customFormat="1" ht="10.5"/>
    <row r="799" s="30" customFormat="1" ht="10.5"/>
    <row r="800" s="30" customFormat="1" ht="10.5"/>
    <row r="801" s="30" customFormat="1" ht="10.5"/>
    <row r="802" s="30" customFormat="1" ht="10.5"/>
    <row r="803" s="30" customFormat="1" ht="10.5"/>
    <row r="804" s="30" customFormat="1" ht="10.5"/>
    <row r="805" s="30" customFormat="1" ht="10.5"/>
    <row r="806" s="30" customFormat="1" ht="10.5"/>
    <row r="807" s="30" customFormat="1" ht="10.5"/>
    <row r="808" s="30" customFormat="1" ht="10.5"/>
    <row r="809" s="30" customFormat="1" ht="10.5"/>
    <row r="810" s="30" customFormat="1" ht="10.5"/>
    <row r="811" s="30" customFormat="1" ht="10.5"/>
    <row r="812" s="30" customFormat="1" ht="10.5"/>
    <row r="813" s="30" customFormat="1" ht="10.5"/>
    <row r="814" s="30" customFormat="1" ht="10.5"/>
    <row r="815" s="30" customFormat="1" ht="10.5"/>
    <row r="816" s="30" customFormat="1" ht="10.5"/>
    <row r="817" s="30" customFormat="1" ht="10.5"/>
    <row r="818" s="30" customFormat="1" ht="10.5"/>
    <row r="819" s="30" customFormat="1" ht="10.5"/>
    <row r="820" s="30" customFormat="1" ht="10.5"/>
    <row r="821" s="30" customFormat="1" ht="10.5"/>
    <row r="822" s="30" customFormat="1" ht="10.5"/>
    <row r="823" s="30" customFormat="1" ht="10.5"/>
    <row r="824" s="30" customFormat="1" ht="10.5"/>
    <row r="825" s="30" customFormat="1" ht="10.5"/>
    <row r="826" s="30" customFormat="1" ht="10.5"/>
    <row r="827" s="30" customFormat="1" ht="10.5"/>
    <row r="828" s="30" customFormat="1" ht="10.5"/>
    <row r="829" s="30" customFormat="1" ht="10.5"/>
    <row r="830" s="30" customFormat="1" ht="10.5"/>
    <row r="831" s="30" customFormat="1" ht="10.5"/>
    <row r="832" s="30" customFormat="1" ht="10.5"/>
    <row r="833" s="30" customFormat="1" ht="10.5"/>
    <row r="834" s="30" customFormat="1" ht="10.5"/>
    <row r="835" s="30" customFormat="1" ht="10.5"/>
    <row r="836" s="30" customFormat="1" ht="10.5"/>
    <row r="837" s="30" customFormat="1" ht="10.5"/>
    <row r="838" s="30" customFormat="1" ht="10.5"/>
    <row r="839" s="30" customFormat="1" ht="10.5"/>
    <row r="840" s="30" customFormat="1" ht="10.5"/>
    <row r="841" s="30" customFormat="1" ht="10.5"/>
    <row r="842" s="30" customFormat="1" ht="10.5"/>
    <row r="843" s="30" customFormat="1" ht="10.5"/>
    <row r="844" s="30" customFormat="1" ht="10.5"/>
    <row r="845" s="30" customFormat="1" ht="10.5"/>
    <row r="846" s="30" customFormat="1" ht="10.5"/>
    <row r="847" s="30" customFormat="1" ht="10.5"/>
    <row r="848" s="30" customFormat="1" ht="10.5"/>
    <row r="849" s="30" customFormat="1" ht="10.5"/>
    <row r="850" s="30" customFormat="1" ht="10.5"/>
    <row r="851" s="30" customFormat="1" ht="10.5"/>
    <row r="852" s="30" customFormat="1" ht="10.5"/>
    <row r="853" s="30" customFormat="1" ht="10.5"/>
    <row r="854" s="30" customFormat="1" ht="10.5"/>
    <row r="855" s="30" customFormat="1" ht="10.5"/>
    <row r="856" s="30" customFormat="1" ht="10.5"/>
    <row r="857" s="30" customFormat="1" ht="10.5"/>
    <row r="858" s="30" customFormat="1" ht="10.5"/>
    <row r="859" s="30" customFormat="1" ht="10.5"/>
    <row r="860" s="30" customFormat="1" ht="10.5"/>
    <row r="861" s="30" customFormat="1" ht="10.5"/>
    <row r="862" s="30" customFormat="1" ht="10.5"/>
    <row r="863" s="30" customFormat="1" ht="10.5"/>
    <row r="864" s="30" customFormat="1" ht="10.5"/>
    <row r="865" s="30" customFormat="1" ht="10.5"/>
    <row r="866" s="30" customFormat="1" ht="10.5"/>
    <row r="867" s="30" customFormat="1" ht="10.5"/>
    <row r="868" s="30" customFormat="1" ht="10.5"/>
    <row r="869" s="30" customFormat="1" ht="10.5"/>
    <row r="870" s="30" customFormat="1" ht="10.5"/>
    <row r="871" s="30" customFormat="1" ht="10.5"/>
    <row r="872" s="30" customFormat="1" ht="10.5"/>
    <row r="873" s="30" customFormat="1" ht="10.5"/>
    <row r="874" s="30" customFormat="1" ht="10.5"/>
    <row r="875" s="30" customFormat="1" ht="10.5"/>
    <row r="876" s="30" customFormat="1" ht="10.5"/>
    <row r="877" s="30" customFormat="1" ht="10.5"/>
    <row r="878" s="30" customFormat="1" ht="10.5"/>
    <row r="879" s="30" customFormat="1" ht="10.5"/>
    <row r="880" s="30" customFormat="1" ht="10.5"/>
    <row r="881" s="30" customFormat="1" ht="10.5"/>
    <row r="882" s="30" customFormat="1" ht="10.5"/>
    <row r="883" s="30" customFormat="1" ht="10.5"/>
    <row r="884" s="30" customFormat="1" ht="10.5"/>
    <row r="885" s="30" customFormat="1" ht="10.5"/>
    <row r="886" s="30" customFormat="1" ht="10.5"/>
    <row r="887" s="30" customFormat="1" ht="10.5"/>
    <row r="888" s="30" customFormat="1" ht="10.5"/>
    <row r="889" s="30" customFormat="1" ht="10.5"/>
    <row r="890" s="30" customFormat="1" ht="10.5"/>
    <row r="891" s="30" customFormat="1" ht="10.5"/>
    <row r="892" s="30" customFormat="1" ht="10.5"/>
    <row r="893" s="30" customFormat="1" ht="10.5"/>
    <row r="894" s="30" customFormat="1" ht="10.5"/>
    <row r="895" s="30" customFormat="1" ht="10.5"/>
    <row r="896" s="30" customFormat="1" ht="10.5"/>
    <row r="897" s="30" customFormat="1" ht="10.5"/>
    <row r="898" s="30" customFormat="1" ht="10.5"/>
    <row r="899" s="30" customFormat="1" ht="10.5"/>
    <row r="900" s="30" customFormat="1" ht="10.5"/>
    <row r="901" s="30" customFormat="1" ht="10.5"/>
    <row r="902" s="30" customFormat="1" ht="10.5"/>
    <row r="903" s="30" customFormat="1" ht="10.5"/>
    <row r="904" s="30" customFormat="1" ht="10.5"/>
    <row r="905" s="30" customFormat="1" ht="10.5"/>
    <row r="906" s="30" customFormat="1" ht="10.5"/>
    <row r="907" s="30" customFormat="1" ht="10.5"/>
    <row r="908" s="30" customFormat="1" ht="10.5"/>
    <row r="909" s="30" customFormat="1" ht="10.5"/>
    <row r="910" s="30" customFormat="1" ht="10.5"/>
    <row r="911" s="30" customFormat="1" ht="10.5"/>
    <row r="912" s="30" customFormat="1" ht="10.5"/>
    <row r="913" s="30" customFormat="1" ht="10.5"/>
    <row r="914" s="30" customFormat="1" ht="10.5"/>
    <row r="915" s="30" customFormat="1" ht="10.5"/>
    <row r="916" s="30" customFormat="1" ht="10.5"/>
    <row r="917" s="30" customFormat="1" ht="10.5"/>
    <row r="918" s="30" customFormat="1" ht="10.5"/>
    <row r="919" s="30" customFormat="1" ht="10.5"/>
    <row r="920" s="30" customFormat="1" ht="10.5"/>
    <row r="921" s="30" customFormat="1" ht="10.5"/>
    <row r="922" s="30" customFormat="1" ht="10.5"/>
    <row r="923" s="30" customFormat="1" ht="10.5"/>
    <row r="924" s="30" customFormat="1" ht="10.5"/>
    <row r="925" s="30" customFormat="1" ht="10.5"/>
    <row r="926" s="30" customFormat="1" ht="10.5"/>
    <row r="927" s="30" customFormat="1" ht="10.5"/>
    <row r="928" s="30" customFormat="1" ht="10.5"/>
    <row r="929" s="30" customFormat="1" ht="10.5"/>
    <row r="930" s="30" customFormat="1" ht="10.5"/>
    <row r="931" s="30" customFormat="1" ht="10.5"/>
    <row r="932" s="30" customFormat="1" ht="10.5"/>
    <row r="933" s="30" customFormat="1" ht="10.5"/>
    <row r="934" s="30" customFormat="1" ht="10.5"/>
    <row r="935" s="30" customFormat="1" ht="10.5"/>
    <row r="936" s="30" customFormat="1" ht="10.5"/>
    <row r="937" s="30" customFormat="1" ht="10.5"/>
    <row r="938" s="30" customFormat="1" ht="10.5"/>
    <row r="939" s="30" customFormat="1" ht="10.5"/>
    <row r="940" s="30" customFormat="1" ht="10.5"/>
    <row r="941" s="30" customFormat="1" ht="10.5"/>
    <row r="942" s="30" customFormat="1" ht="10.5"/>
    <row r="943" s="30" customFormat="1" ht="10.5"/>
    <row r="944" s="30" customFormat="1" ht="10.5"/>
    <row r="945" s="30" customFormat="1" ht="10.5"/>
    <row r="946" s="30" customFormat="1" ht="10.5"/>
    <row r="947" s="30" customFormat="1" ht="10.5"/>
    <row r="948" s="30" customFormat="1" ht="10.5"/>
    <row r="949" s="30" customFormat="1" ht="10.5"/>
    <row r="950" s="30" customFormat="1" ht="10.5"/>
    <row r="951" s="30" customFormat="1" ht="10.5"/>
    <row r="952" s="30" customFormat="1" ht="10.5"/>
    <row r="953" s="30" customFormat="1" ht="10.5"/>
    <row r="954" s="30" customFormat="1" ht="10.5"/>
    <row r="955" s="30" customFormat="1" ht="10.5"/>
    <row r="956" s="30" customFormat="1" ht="10.5"/>
    <row r="957" s="30" customFormat="1" ht="10.5"/>
    <row r="958" s="30" customFormat="1" ht="10.5"/>
    <row r="959" s="30" customFormat="1" ht="10.5"/>
    <row r="960" s="30" customFormat="1" ht="10.5"/>
    <row r="961" s="30" customFormat="1" ht="10.5"/>
    <row r="962" s="30" customFormat="1" ht="10.5"/>
    <row r="963" s="30" customFormat="1" ht="10.5"/>
    <row r="964" s="30" customFormat="1" ht="10.5"/>
    <row r="965" s="30" customFormat="1" ht="10.5"/>
    <row r="966" s="30" customFormat="1" ht="10.5"/>
    <row r="967" s="30" customFormat="1" ht="10.5"/>
    <row r="968" s="30" customFormat="1" ht="10.5"/>
    <row r="969" s="30" customFormat="1" ht="10.5"/>
    <row r="970" s="30" customFormat="1" ht="10.5"/>
    <row r="971" s="30" customFormat="1" ht="10.5"/>
    <row r="972" s="30" customFormat="1" ht="10.5"/>
    <row r="973" s="30" customFormat="1" ht="10.5"/>
    <row r="974" s="30" customFormat="1" ht="10.5"/>
    <row r="975" s="30" customFormat="1" ht="10.5"/>
    <row r="976" s="30" customFormat="1" ht="10.5"/>
    <row r="977" s="30" customFormat="1" ht="10.5"/>
    <row r="978" s="30" customFormat="1" ht="10.5"/>
    <row r="979" s="30" customFormat="1" ht="10.5"/>
    <row r="980" s="30" customFormat="1" ht="10.5"/>
    <row r="981" s="30" customFormat="1" ht="10.5"/>
    <row r="982" s="30" customFormat="1" ht="10.5"/>
    <row r="983" s="30" customFormat="1" ht="10.5"/>
    <row r="984" s="30" customFormat="1" ht="10.5"/>
    <row r="985" s="30" customFormat="1" ht="10.5"/>
    <row r="986" s="30" customFormat="1" ht="10.5"/>
    <row r="987" s="30" customFormat="1" ht="10.5"/>
    <row r="988" s="30" customFormat="1" ht="10.5"/>
    <row r="989" s="30" customFormat="1" ht="10.5"/>
    <row r="990" s="30" customFormat="1" ht="10.5"/>
    <row r="991" s="30" customFormat="1" ht="10.5"/>
    <row r="992" s="30" customFormat="1" ht="10.5"/>
    <row r="993" s="30" customFormat="1" ht="10.5"/>
    <row r="994" s="30" customFormat="1" ht="10.5"/>
    <row r="995" s="30" customFormat="1" ht="10.5"/>
    <row r="996" s="30" customFormat="1" ht="10.5"/>
    <row r="997" s="30" customFormat="1" ht="10.5"/>
    <row r="998" s="30" customFormat="1" ht="10.5"/>
    <row r="999" s="30" customFormat="1" ht="10.5"/>
    <row r="1000" s="30" customFormat="1" ht="10.5"/>
    <row r="1001" s="30" customFormat="1" ht="10.5"/>
    <row r="1002" s="30" customFormat="1" ht="10.5"/>
    <row r="1003" s="30" customFormat="1" ht="10.5"/>
    <row r="1004" s="30" customFormat="1" ht="10.5"/>
    <row r="1005" s="30" customFormat="1" ht="10.5"/>
    <row r="1006" s="30" customFormat="1" ht="10.5"/>
    <row r="1007" s="30" customFormat="1" ht="10.5"/>
    <row r="1008" s="30" customFormat="1" ht="10.5"/>
    <row r="1009" s="30" customFormat="1" ht="10.5"/>
    <row r="1010" s="30" customFormat="1" ht="10.5"/>
    <row r="1011" s="30" customFormat="1" ht="10.5"/>
    <row r="1012" s="30" customFormat="1" ht="10.5"/>
    <row r="1013" s="30" customFormat="1" ht="10.5"/>
    <row r="1014" s="30" customFormat="1" ht="10.5"/>
    <row r="1015" s="30" customFormat="1" ht="10.5"/>
    <row r="1016" s="30" customFormat="1" ht="10.5"/>
    <row r="1017" s="30" customFormat="1" ht="10.5"/>
    <row r="1018" s="30" customFormat="1" ht="10.5"/>
    <row r="1019" s="30" customFormat="1" ht="10.5"/>
    <row r="1020" s="30" customFormat="1" ht="10.5"/>
    <row r="1021" s="30" customFormat="1" ht="10.5"/>
    <row r="1022" s="30" customFormat="1" ht="10.5"/>
    <row r="1023" s="30" customFormat="1" ht="10.5"/>
    <row r="1024" s="30" customFormat="1" ht="10.5"/>
    <row r="1025" s="30" customFormat="1" ht="10.5"/>
    <row r="1026" s="30" customFormat="1" ht="10.5"/>
    <row r="1027" s="30" customFormat="1" ht="10.5"/>
    <row r="1028" s="30" customFormat="1" ht="10.5"/>
    <row r="1029" s="30" customFormat="1" ht="10.5"/>
    <row r="1030" s="30" customFormat="1" ht="10.5"/>
    <row r="1031" s="30" customFormat="1" ht="10.5"/>
    <row r="1032" s="30" customFormat="1" ht="10.5"/>
    <row r="1033" s="30" customFormat="1" ht="10.5"/>
    <row r="1034" s="30" customFormat="1" ht="10.5"/>
    <row r="1035" s="30" customFormat="1" ht="10.5"/>
    <row r="1036" s="30" customFormat="1" ht="10.5"/>
    <row r="1037" s="30" customFormat="1" ht="10.5"/>
    <row r="1038" s="30" customFormat="1" ht="10.5"/>
    <row r="1039" s="30" customFormat="1" ht="10.5"/>
    <row r="1040" s="30" customFormat="1" ht="10.5"/>
    <row r="1041" s="30" customFormat="1" ht="10.5"/>
    <row r="1042" s="30" customFormat="1" ht="10.5"/>
    <row r="1043" s="30" customFormat="1" ht="10.5"/>
    <row r="1044" s="30" customFormat="1" ht="10.5"/>
    <row r="1045" s="30" customFormat="1" ht="10.5"/>
    <row r="1046" s="30" customFormat="1" ht="10.5"/>
    <row r="1047" s="30" customFormat="1" ht="10.5"/>
    <row r="1048" s="30" customFormat="1" ht="10.5"/>
    <row r="1049" s="30" customFormat="1" ht="10.5"/>
    <row r="1050" s="30" customFormat="1" ht="10.5"/>
    <row r="1051" s="30" customFormat="1" ht="10.5"/>
    <row r="1052" s="30" customFormat="1" ht="10.5"/>
    <row r="1053" s="30" customFormat="1" ht="10.5"/>
    <row r="1054" s="30" customFormat="1" ht="10.5"/>
    <row r="1055" s="30" customFormat="1" ht="10.5"/>
    <row r="1056" s="30" customFormat="1" ht="10.5"/>
    <row r="1057" s="30" customFormat="1" ht="10.5"/>
    <row r="1058" s="30" customFormat="1" ht="10.5"/>
    <row r="1059" s="30" customFormat="1" ht="10.5"/>
    <row r="1060" s="30" customFormat="1" ht="10.5"/>
    <row r="1061" s="30" customFormat="1" ht="10.5"/>
    <row r="1062" s="30" customFormat="1" ht="10.5"/>
    <row r="1063" s="30" customFormat="1" ht="10.5"/>
    <row r="1064" s="30" customFormat="1" ht="10.5"/>
    <row r="1065" s="30" customFormat="1" ht="10.5"/>
    <row r="1066" s="30" customFormat="1" ht="10.5"/>
    <row r="1067" s="30" customFormat="1" ht="10.5"/>
    <row r="1068" s="30" customFormat="1" ht="10.5"/>
    <row r="1069" s="30" customFormat="1" ht="10.5"/>
    <row r="1070" s="30" customFormat="1" ht="10.5"/>
    <row r="1071" s="30" customFormat="1" ht="10.5"/>
    <row r="1072" s="30" customFormat="1" ht="10.5"/>
    <row r="1073" s="30" customFormat="1" ht="10.5"/>
    <row r="1074" s="30" customFormat="1" ht="10.5"/>
    <row r="1075" s="30" customFormat="1" ht="10.5"/>
    <row r="1076" s="30" customFormat="1" ht="10.5"/>
    <row r="1077" s="30" customFormat="1" ht="10.5"/>
    <row r="1078" s="30" customFormat="1" ht="10.5"/>
    <row r="1079" s="30" customFormat="1" ht="10.5"/>
    <row r="1080" s="30" customFormat="1" ht="10.5"/>
    <row r="1081" s="30" customFormat="1" ht="10.5"/>
    <row r="1082" s="30" customFormat="1" ht="10.5"/>
    <row r="1083" s="30" customFormat="1" ht="10.5"/>
    <row r="1084" s="30" customFormat="1" ht="10.5"/>
    <row r="1085" s="30" customFormat="1" ht="10.5"/>
    <row r="1086" s="30" customFormat="1" ht="10.5"/>
    <row r="1087" s="30" customFormat="1" ht="10.5"/>
    <row r="1088" s="30" customFormat="1" ht="10.5"/>
    <row r="1089" s="30" customFormat="1" ht="10.5"/>
    <row r="1090" s="30" customFormat="1" ht="10.5"/>
    <row r="1091" s="30" customFormat="1" ht="10.5"/>
    <row r="1092" s="30" customFormat="1" ht="10.5"/>
    <row r="1093" s="30" customFormat="1" ht="10.5"/>
    <row r="1094" s="30" customFormat="1" ht="10.5"/>
    <row r="1095" s="30" customFormat="1" ht="10.5"/>
    <row r="1096" s="30" customFormat="1" ht="10.5"/>
    <row r="1097" s="30" customFormat="1" ht="10.5"/>
    <row r="1098" s="30" customFormat="1" ht="10.5"/>
    <row r="1099" s="30" customFormat="1" ht="10.5"/>
    <row r="1100" s="30" customFormat="1" ht="10.5"/>
    <row r="1101" s="30" customFormat="1" ht="10.5"/>
    <row r="1102" s="30" customFormat="1" ht="10.5"/>
    <row r="1103" s="30" customFormat="1" ht="10.5"/>
    <row r="1104" s="30" customFormat="1" ht="10.5"/>
    <row r="1105" s="30" customFormat="1" ht="10.5"/>
    <row r="1106" s="30" customFormat="1" ht="10.5"/>
    <row r="1107" s="30" customFormat="1" ht="10.5"/>
    <row r="1108" s="30" customFormat="1" ht="10.5"/>
    <row r="1109" s="30" customFormat="1" ht="10.5"/>
    <row r="1110" s="30" customFormat="1" ht="10.5"/>
    <row r="1111" s="30" customFormat="1" ht="10.5"/>
    <row r="1112" s="30" customFormat="1" ht="10.5"/>
    <row r="1113" s="30" customFormat="1" ht="10.5"/>
    <row r="1114" s="30" customFormat="1" ht="10.5"/>
    <row r="1115" s="30" customFormat="1" ht="10.5"/>
    <row r="1116" s="30" customFormat="1" ht="10.5"/>
    <row r="1117" s="30" customFormat="1" ht="10.5"/>
    <row r="1118" s="30" customFormat="1" ht="10.5"/>
    <row r="1119" s="30" customFormat="1" ht="10.5"/>
    <row r="1120" s="30" customFormat="1" ht="10.5"/>
    <row r="1121" s="30" customFormat="1" ht="10.5"/>
    <row r="1122" s="30" customFormat="1" ht="10.5"/>
    <row r="1123" s="30" customFormat="1" ht="10.5"/>
    <row r="1124" s="30" customFormat="1" ht="10.5"/>
    <row r="1125" s="30" customFormat="1" ht="10.5"/>
    <row r="1126" s="30" customFormat="1" ht="10.5"/>
    <row r="1127" s="30" customFormat="1" ht="10.5"/>
    <row r="1128" s="30" customFormat="1" ht="10.5"/>
    <row r="1129" s="30" customFormat="1" ht="10.5"/>
    <row r="1130" s="30" customFormat="1" ht="10.5"/>
    <row r="1131" s="30" customFormat="1" ht="10.5"/>
    <row r="1132" s="30" customFormat="1" ht="10.5"/>
    <row r="1133" s="30" customFormat="1" ht="10.5"/>
    <row r="1134" s="30" customFormat="1" ht="10.5"/>
    <row r="1135" s="30" customFormat="1" ht="10.5"/>
    <row r="1136" s="30" customFormat="1" ht="10.5"/>
    <row r="1137" s="30" customFormat="1" ht="10.5"/>
    <row r="1138" s="30" customFormat="1" ht="10.5"/>
    <row r="1139" s="30" customFormat="1" ht="10.5"/>
    <row r="1140" s="30" customFormat="1" ht="10.5"/>
    <row r="1141" s="30" customFormat="1" ht="10.5"/>
    <row r="1142" s="30" customFormat="1" ht="10.5"/>
    <row r="1143" s="30" customFormat="1" ht="10.5"/>
    <row r="1144" s="30" customFormat="1" ht="10.5"/>
    <row r="1145" s="30" customFormat="1" ht="10.5"/>
    <row r="1146" s="30" customFormat="1" ht="10.5"/>
    <row r="1147" s="30" customFormat="1" ht="10.5"/>
    <row r="1148" s="30" customFormat="1" ht="10.5"/>
    <row r="1149" s="30" customFormat="1" ht="10.5"/>
    <row r="1150" s="30" customFormat="1" ht="10.5"/>
    <row r="1151" s="30" customFormat="1" ht="10.5"/>
    <row r="1152" s="30" customFormat="1" ht="10.5"/>
    <row r="1153" s="30" customFormat="1" ht="10.5"/>
    <row r="1154" s="30" customFormat="1" ht="10.5"/>
    <row r="1155" s="30" customFormat="1" ht="10.5"/>
    <row r="1156" s="30" customFormat="1" ht="10.5"/>
    <row r="1157" s="30" customFormat="1" ht="10.5"/>
    <row r="1158" s="30" customFormat="1" ht="10.5"/>
    <row r="1159" s="30" customFormat="1" ht="10.5"/>
    <row r="1160" s="30" customFormat="1" ht="10.5"/>
    <row r="1161" s="30" customFormat="1" ht="10.5"/>
    <row r="1162" s="30" customFormat="1" ht="10.5"/>
    <row r="1163" s="30" customFormat="1" ht="10.5"/>
    <row r="1164" s="30" customFormat="1" ht="10.5"/>
    <row r="1165" s="30" customFormat="1" ht="10.5"/>
    <row r="1166" s="30" customFormat="1" ht="10.5"/>
    <row r="1167" s="30" customFormat="1" ht="10.5"/>
    <row r="1168" s="30" customFormat="1" ht="10.5"/>
    <row r="1169" s="30" customFormat="1" ht="10.5"/>
    <row r="1170" s="30" customFormat="1" ht="10.5"/>
    <row r="1171" s="30" customFormat="1" ht="10.5"/>
    <row r="1172" s="30" customFormat="1" ht="10.5"/>
    <row r="1173" s="30" customFormat="1" ht="10.5"/>
    <row r="1174" s="30" customFormat="1" ht="10.5"/>
    <row r="1175" s="30" customFormat="1" ht="10.5"/>
    <row r="1176" s="30" customFormat="1" ht="10.5"/>
    <row r="1177" s="30" customFormat="1" ht="10.5"/>
    <row r="1178" s="30" customFormat="1" ht="10.5"/>
    <row r="1179" s="30" customFormat="1" ht="10.5"/>
    <row r="1180" s="30" customFormat="1" ht="10.5"/>
    <row r="1181" s="30" customFormat="1" ht="10.5"/>
    <row r="1182" s="30" customFormat="1" ht="10.5"/>
    <row r="1183" s="30" customFormat="1" ht="10.5"/>
    <row r="1184" s="30" customFormat="1" ht="10.5"/>
    <row r="1185" s="30" customFormat="1" ht="10.5"/>
    <row r="1186" s="30" customFormat="1" ht="10.5"/>
    <row r="1187" s="30" customFormat="1" ht="10.5"/>
    <row r="1188" s="30" customFormat="1" ht="10.5"/>
    <row r="1189" s="30" customFormat="1" ht="10.5"/>
    <row r="1190" s="30" customFormat="1" ht="10.5"/>
    <row r="1191" s="30" customFormat="1" ht="10.5"/>
    <row r="1192" s="30" customFormat="1" ht="10.5"/>
    <row r="1193" s="30" customFormat="1" ht="10.5"/>
    <row r="1194" s="30" customFormat="1" ht="10.5"/>
    <row r="1195" s="30" customFormat="1" ht="10.5"/>
    <row r="1196" s="30" customFormat="1" ht="10.5"/>
    <row r="1197" s="30" customFormat="1" ht="10.5"/>
    <row r="1198" s="30" customFormat="1" ht="10.5"/>
    <row r="1199" s="30" customFormat="1" ht="10.5"/>
    <row r="1200" s="30" customFormat="1" ht="10.5"/>
    <row r="1201" s="30" customFormat="1" ht="10.5"/>
    <row r="1202" s="30" customFormat="1" ht="10.5"/>
    <row r="1203" s="30" customFormat="1" ht="10.5"/>
    <row r="1204" s="30" customFormat="1" ht="10.5"/>
    <row r="1205" s="30" customFormat="1" ht="10.5"/>
    <row r="1206" s="30" customFormat="1" ht="10.5"/>
    <row r="1207" s="30" customFormat="1" ht="10.5"/>
    <row r="1208" s="30" customFormat="1" ht="10.5"/>
    <row r="1209" s="30" customFormat="1" ht="10.5"/>
    <row r="1210" s="30" customFormat="1" ht="10.5"/>
    <row r="1211" s="30" customFormat="1" ht="10.5"/>
    <row r="1212" s="30" customFormat="1" ht="10.5"/>
    <row r="1213" s="30" customFormat="1" ht="10.5"/>
    <row r="1214" s="30" customFormat="1" ht="10.5"/>
    <row r="1215" s="30" customFormat="1" ht="10.5"/>
    <row r="1216" s="30" customFormat="1" ht="10.5"/>
    <row r="1217" s="30" customFormat="1" ht="10.5"/>
    <row r="1218" s="30" customFormat="1" ht="10.5"/>
    <row r="1219" s="30" customFormat="1" ht="10.5"/>
    <row r="1220" s="30" customFormat="1" ht="10.5"/>
    <row r="1221" s="30" customFormat="1" ht="10.5"/>
    <row r="1222" s="30" customFormat="1" ht="10.5"/>
    <row r="1223" s="30" customFormat="1" ht="10.5"/>
    <row r="1224" s="30" customFormat="1" ht="10.5"/>
    <row r="1225" s="30" customFormat="1" ht="10.5"/>
    <row r="1226" s="30" customFormat="1" ht="10.5"/>
    <row r="1227" s="30" customFormat="1" ht="10.5"/>
    <row r="1228" s="30" customFormat="1" ht="10.5"/>
    <row r="1229" s="30" customFormat="1" ht="10.5"/>
    <row r="1230" s="30" customFormat="1" ht="10.5"/>
    <row r="1231" s="30" customFormat="1" ht="10.5"/>
    <row r="1232" s="30" customFormat="1" ht="10.5"/>
    <row r="1233" s="30" customFormat="1" ht="10.5"/>
    <row r="1234" s="30" customFormat="1" ht="10.5"/>
    <row r="1235" s="30" customFormat="1" ht="10.5"/>
    <row r="1236" s="30" customFormat="1" ht="10.5"/>
    <row r="1237" s="30" customFormat="1" ht="10.5"/>
    <row r="1238" s="30" customFormat="1" ht="10.5"/>
    <row r="1239" s="30" customFormat="1" ht="10.5"/>
    <row r="1240" s="30" customFormat="1" ht="10.5"/>
    <row r="1241" s="30" customFormat="1" ht="10.5"/>
    <row r="1242" s="30" customFormat="1" ht="10.5"/>
    <row r="1243" s="30" customFormat="1" ht="10.5"/>
    <row r="1244" s="30" customFormat="1" ht="10.5"/>
    <row r="1245" s="30" customFormat="1" ht="10.5"/>
    <row r="1246" s="30" customFormat="1" ht="10.5"/>
    <row r="1247" s="30" customFormat="1" ht="10.5"/>
    <row r="1248" s="30" customFormat="1" ht="10.5"/>
    <row r="1249" s="30" customFormat="1" ht="10.5"/>
    <row r="1250" s="30" customFormat="1" ht="10.5"/>
    <row r="1251" s="30" customFormat="1" ht="10.5"/>
    <row r="1252" s="30" customFormat="1" ht="10.5"/>
    <row r="1253" s="30" customFormat="1" ht="10.5"/>
    <row r="1254" s="30" customFormat="1" ht="10.5"/>
    <row r="1255" s="30" customFormat="1" ht="10.5"/>
    <row r="1256" s="30" customFormat="1" ht="10.5"/>
    <row r="1257" s="30" customFormat="1" ht="10.5"/>
    <row r="1258" s="30" customFormat="1" ht="10.5"/>
    <row r="1259" s="30" customFormat="1" ht="10.5"/>
    <row r="1260" s="30" customFormat="1" ht="10.5"/>
    <row r="1261" s="30" customFormat="1" ht="10.5"/>
    <row r="1262" s="30" customFormat="1" ht="10.5"/>
    <row r="1263" s="30" customFormat="1" ht="10.5"/>
    <row r="1264" s="30" customFormat="1" ht="10.5"/>
    <row r="1265" s="30" customFormat="1" ht="10.5"/>
    <row r="1266" s="30" customFormat="1" ht="10.5"/>
    <row r="1267" s="30" customFormat="1" ht="10.5"/>
    <row r="1268" s="30" customFormat="1" ht="10.5"/>
    <row r="1269" s="30" customFormat="1" ht="10.5"/>
    <row r="1270" s="30" customFormat="1" ht="10.5"/>
    <row r="1271" s="30" customFormat="1" ht="10.5"/>
    <row r="1272" s="30" customFormat="1" ht="10.5"/>
    <row r="1273" s="30" customFormat="1" ht="10.5"/>
    <row r="1274" s="30" customFormat="1" ht="10.5"/>
    <row r="1275" s="30" customFormat="1" ht="10.5"/>
    <row r="1276" s="30" customFormat="1" ht="10.5"/>
    <row r="1277" s="30" customFormat="1" ht="10.5"/>
    <row r="1278" s="30" customFormat="1" ht="10.5"/>
    <row r="1279" s="30" customFormat="1" ht="10.5"/>
    <row r="1280" s="30" customFormat="1" ht="10.5"/>
    <row r="1281" s="30" customFormat="1" ht="10.5"/>
    <row r="1282" s="30" customFormat="1" ht="10.5"/>
    <row r="1283" s="30" customFormat="1" ht="10.5"/>
    <row r="1284" s="30" customFormat="1" ht="10.5"/>
    <row r="1285" s="30" customFormat="1" ht="10.5"/>
    <row r="1286" s="30" customFormat="1" ht="10.5"/>
    <row r="1287" s="30" customFormat="1" ht="10.5"/>
    <row r="1288" s="30" customFormat="1" ht="10.5"/>
    <row r="1289" s="30" customFormat="1" ht="10.5"/>
    <row r="1290" s="30" customFormat="1" ht="10.5"/>
    <row r="1291" s="30" customFormat="1" ht="10.5"/>
    <row r="1292" s="30" customFormat="1" ht="10.5"/>
    <row r="1293" s="30" customFormat="1" ht="10.5"/>
    <row r="1294" s="30" customFormat="1" ht="10.5"/>
    <row r="1295" s="30" customFormat="1" ht="10.5"/>
    <row r="1296" s="30" customFormat="1" ht="10.5"/>
    <row r="1297" s="30" customFormat="1" ht="10.5"/>
    <row r="1298" s="30" customFormat="1" ht="10.5"/>
    <row r="1299" s="30" customFormat="1" ht="10.5"/>
    <row r="1300" s="30" customFormat="1" ht="10.5"/>
    <row r="1301" s="30" customFormat="1" ht="10.5"/>
    <row r="1302" s="30" customFormat="1" ht="10.5"/>
    <row r="1303" s="30" customFormat="1" ht="10.5"/>
    <row r="1304" s="30" customFormat="1" ht="10.5"/>
    <row r="1305" s="30" customFormat="1" ht="10.5"/>
    <row r="1306" s="30" customFormat="1" ht="10.5"/>
    <row r="1307" s="30" customFormat="1" ht="10.5"/>
    <row r="1308" s="30" customFormat="1" ht="10.5"/>
    <row r="1309" s="30" customFormat="1" ht="10.5"/>
    <row r="1310" s="30" customFormat="1" ht="10.5"/>
    <row r="1311" s="30" customFormat="1" ht="10.5"/>
    <row r="1312" s="30" customFormat="1" ht="10.5"/>
    <row r="1313" s="30" customFormat="1" ht="10.5"/>
    <row r="1314" s="30" customFormat="1" ht="10.5"/>
    <row r="1315" s="30" customFormat="1" ht="10.5"/>
    <row r="1316" s="30" customFormat="1" ht="10.5"/>
    <row r="1317" s="30" customFormat="1" ht="10.5"/>
    <row r="1318" s="30" customFormat="1" ht="10.5"/>
    <row r="1319" s="30" customFormat="1" ht="10.5"/>
    <row r="1320" s="30" customFormat="1" ht="10.5"/>
    <row r="1321" s="30" customFormat="1" ht="10.5"/>
    <row r="1322" s="30" customFormat="1" ht="10.5"/>
    <row r="1323" s="30" customFormat="1" ht="10.5"/>
    <row r="1324" s="30" customFormat="1" ht="10.5"/>
    <row r="1325" s="30" customFormat="1" ht="10.5"/>
    <row r="1326" s="30" customFormat="1" ht="10.5"/>
    <row r="1327" s="30" customFormat="1" ht="10.5"/>
    <row r="1328" s="30" customFormat="1" ht="10.5"/>
    <row r="1329" s="30" customFormat="1" ht="10.5"/>
    <row r="1330" s="30" customFormat="1" ht="10.5"/>
    <row r="1331" s="30" customFormat="1" ht="10.5"/>
    <row r="1332" s="30" customFormat="1" ht="10.5"/>
    <row r="1333" s="30" customFormat="1" ht="10.5"/>
    <row r="1334" s="30" customFormat="1" ht="10.5"/>
    <row r="1335" s="30" customFormat="1" ht="10.5"/>
    <row r="1336" s="30" customFormat="1" ht="10.5"/>
    <row r="1337" s="30" customFormat="1" ht="10.5"/>
    <row r="1338" s="30" customFormat="1" ht="10.5"/>
    <row r="1339" s="30" customFormat="1" ht="10.5"/>
    <row r="1340" s="30" customFormat="1" ht="10.5"/>
    <row r="1341" s="30" customFormat="1" ht="10.5"/>
    <row r="1342" s="30" customFormat="1" ht="10.5"/>
    <row r="1343" s="30" customFormat="1" ht="10.5"/>
    <row r="1344" s="30" customFormat="1" ht="10.5"/>
    <row r="1345" s="30" customFormat="1" ht="10.5"/>
    <row r="1346" s="30" customFormat="1" ht="10.5"/>
    <row r="1347" s="30" customFormat="1" ht="10.5"/>
    <row r="1348" s="30" customFormat="1" ht="10.5"/>
    <row r="1349" s="30" customFormat="1" ht="10.5"/>
    <row r="1350" s="30" customFormat="1" ht="10.5"/>
    <row r="1351" s="30" customFormat="1" ht="10.5"/>
    <row r="1352" s="30" customFormat="1" ht="10.5"/>
    <row r="1353" s="30" customFormat="1" ht="10.5"/>
    <row r="1354" s="30" customFormat="1" ht="10.5"/>
    <row r="1355" s="30" customFormat="1" ht="10.5"/>
    <row r="1356" s="30" customFormat="1" ht="10.5"/>
    <row r="1357" s="30" customFormat="1" ht="10.5"/>
    <row r="1358" s="30" customFormat="1" ht="10.5"/>
    <row r="1359" s="30" customFormat="1" ht="10.5"/>
    <row r="1360" s="30" customFormat="1" ht="10.5"/>
    <row r="1361" s="30" customFormat="1" ht="10.5"/>
    <row r="1362" s="30" customFormat="1" ht="10.5"/>
    <row r="1363" s="30" customFormat="1" ht="10.5"/>
    <row r="1364" s="30" customFormat="1" ht="10.5"/>
    <row r="1365" s="30" customFormat="1" ht="10.5"/>
    <row r="1366" s="30" customFormat="1" ht="10.5"/>
    <row r="1367" s="30" customFormat="1" ht="10.5"/>
    <row r="1368" s="30" customFormat="1" ht="10.5"/>
    <row r="1369" s="30" customFormat="1" ht="10.5"/>
    <row r="1370" s="30" customFormat="1" ht="10.5"/>
    <row r="1371" s="30" customFormat="1" ht="10.5"/>
    <row r="1372" s="30" customFormat="1" ht="10.5"/>
    <row r="1373" s="30" customFormat="1" ht="10.5"/>
    <row r="1374" s="30" customFormat="1" ht="10.5"/>
    <row r="1375" s="30" customFormat="1" ht="10.5"/>
    <row r="1376" s="30" customFormat="1" ht="10.5"/>
    <row r="1377" s="30" customFormat="1" ht="10.5"/>
    <row r="1378" s="30" customFormat="1" ht="10.5"/>
    <row r="1379" s="30" customFormat="1" ht="10.5"/>
    <row r="1380" s="30" customFormat="1" ht="10.5"/>
    <row r="1381" s="30" customFormat="1" ht="10.5"/>
    <row r="1382" s="30" customFormat="1" ht="10.5"/>
    <row r="1383" s="30" customFormat="1" ht="10.5"/>
    <row r="1384" s="30" customFormat="1" ht="10.5"/>
    <row r="1385" s="30" customFormat="1" ht="10.5"/>
    <row r="1386" s="30" customFormat="1" ht="10.5"/>
    <row r="1387" s="30" customFormat="1" ht="10.5"/>
    <row r="1388" s="30" customFormat="1" ht="10.5"/>
    <row r="1389" s="30" customFormat="1" ht="10.5"/>
    <row r="1390" s="30" customFormat="1" ht="10.5"/>
    <row r="1391" s="30" customFormat="1" ht="10.5"/>
    <row r="1392" s="30" customFormat="1" ht="10.5"/>
    <row r="1393" s="30" customFormat="1" ht="10.5"/>
    <row r="1394" s="30" customFormat="1" ht="10.5"/>
    <row r="1395" s="30" customFormat="1" ht="10.5"/>
    <row r="1396" s="30" customFormat="1" ht="10.5"/>
    <row r="1397" s="30" customFormat="1" ht="10.5"/>
    <row r="1398" s="30" customFormat="1" ht="10.5"/>
    <row r="1399" s="30" customFormat="1" ht="10.5"/>
    <row r="1400" s="30" customFormat="1" ht="10.5"/>
    <row r="1401" s="30" customFormat="1" ht="10.5"/>
    <row r="1402" s="30" customFormat="1" ht="10.5"/>
    <row r="1403" s="30" customFormat="1" ht="10.5"/>
    <row r="1404" s="30" customFormat="1" ht="10.5"/>
    <row r="1405" s="30" customFormat="1" ht="10.5"/>
    <row r="1406" s="30" customFormat="1" ht="10.5"/>
    <row r="1407" s="30" customFormat="1" ht="10.5"/>
    <row r="1408" s="30" customFormat="1" ht="10.5"/>
    <row r="1409" s="30" customFormat="1" ht="10.5"/>
    <row r="1410" s="30" customFormat="1" ht="10.5"/>
    <row r="1411" s="30" customFormat="1" ht="10.5"/>
    <row r="1412" s="30" customFormat="1" ht="10.5"/>
    <row r="1413" s="30" customFormat="1" ht="10.5"/>
    <row r="1414" s="30" customFormat="1" ht="10.5"/>
    <row r="1415" s="30" customFormat="1" ht="10.5"/>
    <row r="1416" s="30" customFormat="1" ht="10.5"/>
    <row r="1417" s="30" customFormat="1" ht="10.5"/>
    <row r="1418" s="30" customFormat="1" ht="10.5"/>
    <row r="1419" s="30" customFormat="1" ht="10.5"/>
    <row r="1420" s="30" customFormat="1" ht="10.5"/>
    <row r="1421" s="30" customFormat="1" ht="10.5"/>
    <row r="1422" s="30" customFormat="1" ht="10.5"/>
    <row r="1423" s="30" customFormat="1" ht="10.5"/>
    <row r="1424" s="30" customFormat="1" ht="10.5"/>
    <row r="1425" s="30" customFormat="1" ht="10.5"/>
    <row r="1426" s="30" customFormat="1" ht="10.5"/>
    <row r="1427" s="30" customFormat="1" ht="10.5"/>
    <row r="1428" s="30" customFormat="1" ht="10.5"/>
    <row r="1429" s="30" customFormat="1" ht="10.5"/>
    <row r="1430" s="30" customFormat="1" ht="10.5"/>
    <row r="1431" s="30" customFormat="1" ht="10.5"/>
    <row r="1432" s="30" customFormat="1" ht="10.5"/>
    <row r="1433" s="30" customFormat="1" ht="10.5"/>
    <row r="1434" s="30" customFormat="1" ht="10.5"/>
    <row r="1435" s="30" customFormat="1" ht="10.5"/>
    <row r="1436" s="30" customFormat="1" ht="10.5"/>
    <row r="1437" s="30" customFormat="1" ht="10.5"/>
    <row r="1438" s="30" customFormat="1" ht="10.5"/>
    <row r="1439" s="30" customFormat="1" ht="10.5"/>
    <row r="1440" s="30" customFormat="1" ht="10.5"/>
    <row r="1441" s="30" customFormat="1" ht="10.5"/>
    <row r="1442" s="30" customFormat="1" ht="10.5"/>
    <row r="1443" s="30" customFormat="1" ht="10.5"/>
    <row r="1444" s="30" customFormat="1" ht="10.5"/>
    <row r="1445" s="30" customFormat="1" ht="10.5"/>
    <row r="1446" s="30" customFormat="1" ht="10.5"/>
    <row r="1447" s="30" customFormat="1" ht="10.5"/>
    <row r="1448" s="30" customFormat="1" ht="10.5"/>
    <row r="1449" s="30" customFormat="1" ht="10.5"/>
    <row r="1450" s="30" customFormat="1" ht="10.5"/>
    <row r="1451" s="30" customFormat="1" ht="10.5"/>
    <row r="1452" s="30" customFormat="1" ht="10.5"/>
    <row r="1453" s="30" customFormat="1" ht="10.5"/>
    <row r="1454" s="30" customFormat="1" ht="10.5"/>
    <row r="1455" s="30" customFormat="1" ht="10.5"/>
    <row r="1456" s="30" customFormat="1" ht="10.5"/>
    <row r="1457" s="30" customFormat="1" ht="10.5"/>
    <row r="1458" s="30" customFormat="1" ht="10.5"/>
    <row r="1459" s="30" customFormat="1" ht="10.5"/>
    <row r="1460" s="30" customFormat="1" ht="10.5"/>
    <row r="1461" s="30" customFormat="1" ht="10.5"/>
    <row r="1462" s="30" customFormat="1" ht="10.5"/>
    <row r="1463" s="30" customFormat="1" ht="10.5"/>
    <row r="1464" s="30" customFormat="1" ht="10.5"/>
    <row r="1465" s="30" customFormat="1" ht="10.5"/>
    <row r="1466" s="30" customFormat="1" ht="10.5"/>
    <row r="1467" s="30" customFormat="1" ht="10.5"/>
    <row r="1468" s="30" customFormat="1" ht="10.5"/>
    <row r="1469" s="30" customFormat="1" ht="10.5"/>
    <row r="1470" s="30" customFormat="1" ht="10.5"/>
    <row r="1471" s="30" customFormat="1" ht="10.5"/>
    <row r="1472" s="30" customFormat="1" ht="10.5"/>
    <row r="1473" s="30" customFormat="1" ht="10.5"/>
    <row r="1474" s="30" customFormat="1" ht="10.5"/>
    <row r="1475" s="30" customFormat="1" ht="10.5"/>
    <row r="1476" s="30" customFormat="1" ht="10.5"/>
    <row r="1477" s="30" customFormat="1" ht="10.5"/>
    <row r="1478" s="30" customFormat="1" ht="10.5"/>
    <row r="1479" s="30" customFormat="1" ht="10.5"/>
    <row r="1480" s="30" customFormat="1" ht="10.5"/>
    <row r="1481" s="30" customFormat="1" ht="10.5"/>
    <row r="1482" s="30" customFormat="1" ht="10.5"/>
    <row r="1483" s="30" customFormat="1" ht="10.5"/>
    <row r="1484" s="30" customFormat="1" ht="10.5"/>
    <row r="1485" s="30" customFormat="1" ht="10.5"/>
    <row r="1486" s="30" customFormat="1" ht="10.5"/>
    <row r="1487" s="30" customFormat="1" ht="10.5"/>
    <row r="1488" s="30" customFormat="1" ht="10.5"/>
    <row r="1489" s="30" customFormat="1" ht="10.5"/>
    <row r="1490" s="30" customFormat="1" ht="10.5"/>
    <row r="1491" s="30" customFormat="1" ht="10.5"/>
    <row r="1492" s="30" customFormat="1" ht="10.5"/>
    <row r="1493" s="30" customFormat="1" ht="10.5"/>
    <row r="1494" s="30" customFormat="1" ht="10.5"/>
    <row r="1495" s="30" customFormat="1" ht="10.5"/>
    <row r="1496" s="30" customFormat="1" ht="10.5"/>
    <row r="1497" s="30" customFormat="1" ht="10.5"/>
    <row r="1498" s="30" customFormat="1" ht="10.5"/>
    <row r="1499" s="30" customFormat="1" ht="10.5"/>
    <row r="1500" s="30" customFormat="1" ht="10.5"/>
    <row r="1501" s="30" customFormat="1" ht="10.5"/>
    <row r="1502" s="30" customFormat="1" ht="10.5"/>
    <row r="1503" s="30" customFormat="1" ht="10.5"/>
    <row r="1504" s="30" customFormat="1" ht="10.5"/>
    <row r="1505" s="30" customFormat="1" ht="10.5"/>
    <row r="1506" s="30" customFormat="1" ht="10.5"/>
    <row r="1507" s="30" customFormat="1" ht="10.5"/>
    <row r="1508" s="30" customFormat="1" ht="10.5"/>
    <row r="1509" s="30" customFormat="1" ht="10.5"/>
    <row r="1510" s="30" customFormat="1" ht="10.5"/>
    <row r="1511" s="30" customFormat="1" ht="10.5"/>
    <row r="1512" s="30" customFormat="1" ht="10.5"/>
    <row r="1513" s="30" customFormat="1" ht="10.5"/>
    <row r="1514" s="30" customFormat="1" ht="10.5"/>
    <row r="1515" s="30" customFormat="1" ht="10.5"/>
    <row r="1516" s="30" customFormat="1" ht="10.5"/>
    <row r="1517" s="30" customFormat="1" ht="10.5"/>
    <row r="1518" s="30" customFormat="1" ht="10.5"/>
    <row r="1519" s="30" customFormat="1" ht="10.5"/>
    <row r="1520" s="30" customFormat="1" ht="10.5"/>
    <row r="1521" s="30" customFormat="1" ht="10.5"/>
    <row r="1522" s="30" customFormat="1" ht="10.5"/>
    <row r="1523" s="30" customFormat="1" ht="10.5"/>
    <row r="1524" s="30" customFormat="1" ht="10.5"/>
    <row r="1525" s="30" customFormat="1" ht="10.5"/>
    <row r="1526" s="30" customFormat="1" ht="10.5"/>
    <row r="1527" s="30" customFormat="1" ht="10.5"/>
    <row r="1528" s="30" customFormat="1" ht="10.5"/>
    <row r="1529" s="30" customFormat="1" ht="10.5"/>
    <row r="1530" s="30" customFormat="1" ht="10.5"/>
    <row r="1531" s="30" customFormat="1" ht="10.5"/>
    <row r="1532" s="30" customFormat="1" ht="10.5"/>
    <row r="1533" s="30" customFormat="1" ht="10.5"/>
    <row r="1534" s="30" customFormat="1" ht="10.5"/>
    <row r="1535" s="30" customFormat="1" ht="10.5"/>
    <row r="1536" s="30" customFormat="1" ht="10.5"/>
    <row r="1537" s="30" customFormat="1" ht="10.5"/>
    <row r="1538" s="30" customFormat="1" ht="10.5"/>
    <row r="1539" s="30" customFormat="1" ht="10.5"/>
    <row r="1540" s="30" customFormat="1" ht="10.5"/>
    <row r="1541" s="30" customFormat="1" ht="10.5"/>
    <row r="1542" s="30" customFormat="1" ht="10.5"/>
    <row r="1543" s="30" customFormat="1" ht="10.5"/>
    <row r="1544" s="30" customFormat="1" ht="10.5"/>
    <row r="1545" s="30" customFormat="1" ht="10.5"/>
    <row r="1546" s="30" customFormat="1" ht="10.5"/>
    <row r="1547" s="30" customFormat="1" ht="10.5"/>
    <row r="1548" s="30" customFormat="1" ht="10.5"/>
    <row r="1549" s="30" customFormat="1" ht="10.5"/>
    <row r="1550" s="30" customFormat="1" ht="10.5"/>
    <row r="1551" s="30" customFormat="1" ht="10.5"/>
    <row r="1552" s="30" customFormat="1" ht="10.5"/>
    <row r="1553" s="30" customFormat="1" ht="10.5"/>
    <row r="1554" s="30" customFormat="1" ht="10.5"/>
    <row r="1555" s="30" customFormat="1" ht="10.5"/>
    <row r="1556" s="30" customFormat="1" ht="10.5"/>
    <row r="1557" s="30" customFormat="1" ht="10.5"/>
    <row r="1558" s="30" customFormat="1" ht="10.5"/>
    <row r="1559" s="30" customFormat="1" ht="10.5"/>
    <row r="1560" s="30" customFormat="1" ht="10.5"/>
    <row r="1561" s="30" customFormat="1" ht="10.5"/>
    <row r="1562" s="30" customFormat="1" ht="10.5"/>
    <row r="1563" s="30" customFormat="1" ht="10.5"/>
    <row r="1564" s="30" customFormat="1" ht="10.5"/>
    <row r="1565" s="30" customFormat="1" ht="10.5"/>
    <row r="1566" s="30" customFormat="1" ht="10.5"/>
    <row r="1567" s="30" customFormat="1" ht="10.5"/>
    <row r="1568" s="30" customFormat="1" ht="10.5"/>
    <row r="1569" s="30" customFormat="1" ht="10.5"/>
    <row r="1570" s="30" customFormat="1" ht="10.5"/>
    <row r="1571" s="30" customFormat="1" ht="10.5"/>
    <row r="1572" s="30" customFormat="1" ht="10.5"/>
    <row r="1573" s="30" customFormat="1" ht="10.5"/>
    <row r="1574" s="30" customFormat="1" ht="10.5"/>
    <row r="1575" s="30" customFormat="1" ht="10.5"/>
    <row r="1576" s="30" customFormat="1" ht="10.5"/>
    <row r="1577" s="30" customFormat="1" ht="10.5"/>
    <row r="1578" s="30" customFormat="1" ht="10.5"/>
    <row r="1579" s="30" customFormat="1" ht="10.5"/>
    <row r="1580" s="30" customFormat="1" ht="10.5"/>
    <row r="1581" s="30" customFormat="1" ht="10.5"/>
    <row r="1582" s="30" customFormat="1" ht="10.5"/>
    <row r="1583" s="30" customFormat="1" ht="10.5"/>
    <row r="1584" s="30" customFormat="1" ht="10.5"/>
    <row r="1585" s="30" customFormat="1" ht="10.5"/>
    <row r="1586" s="30" customFormat="1" ht="10.5"/>
    <row r="1587" s="30" customFormat="1" ht="10.5"/>
    <row r="1588" s="30" customFormat="1" ht="10.5"/>
    <row r="1589" s="30" customFormat="1" ht="10.5"/>
    <row r="1590" s="30" customFormat="1" ht="10.5"/>
    <row r="1591" s="30" customFormat="1" ht="10.5"/>
    <row r="1592" s="30" customFormat="1" ht="10.5"/>
    <row r="1593" s="30" customFormat="1" ht="10.5"/>
    <row r="1594" s="30" customFormat="1" ht="10.5"/>
    <row r="1595" s="30" customFormat="1" ht="10.5"/>
    <row r="1596" s="30" customFormat="1" ht="10.5"/>
    <row r="1597" s="30" customFormat="1" ht="10.5"/>
    <row r="1598" s="30" customFormat="1" ht="10.5"/>
    <row r="1599" s="30" customFormat="1" ht="10.5"/>
    <row r="1600" s="30" customFormat="1" ht="10.5"/>
    <row r="1601" s="30" customFormat="1" ht="10.5"/>
    <row r="1602" s="30" customFormat="1" ht="10.5"/>
    <row r="1603" s="30" customFormat="1" ht="10.5"/>
    <row r="1604" s="30" customFormat="1" ht="10.5"/>
    <row r="1605" s="30" customFormat="1" ht="10.5"/>
    <row r="1606" s="30" customFormat="1" ht="10.5"/>
    <row r="1607" s="30" customFormat="1" ht="10.5"/>
    <row r="1608" s="30" customFormat="1" ht="10.5"/>
    <row r="1609" s="30" customFormat="1" ht="10.5"/>
    <row r="1610" s="30" customFormat="1" ht="10.5"/>
    <row r="1611" s="30" customFormat="1" ht="10.5"/>
    <row r="1612" s="30" customFormat="1" ht="10.5"/>
    <row r="1613" s="30" customFormat="1" ht="10.5"/>
    <row r="1614" s="30" customFormat="1" ht="10.5"/>
    <row r="1615" s="30" customFormat="1" ht="10.5"/>
    <row r="1616" s="30" customFormat="1" ht="10.5"/>
    <row r="1617" s="30" customFormat="1" ht="10.5"/>
    <row r="1618" s="30" customFormat="1" ht="10.5"/>
    <row r="1619" s="30" customFormat="1" ht="10.5"/>
    <row r="1620" s="30" customFormat="1" ht="10.5"/>
    <row r="1621" s="30" customFormat="1" ht="10.5"/>
    <row r="1622" s="30" customFormat="1" ht="10.5"/>
    <row r="1623" s="30" customFormat="1" ht="10.5"/>
    <row r="1624" s="30" customFormat="1" ht="10.5"/>
    <row r="1625" s="30" customFormat="1" ht="10.5"/>
    <row r="1626" s="30" customFormat="1" ht="10.5"/>
    <row r="1627" s="30" customFormat="1" ht="10.5"/>
    <row r="1628" s="30" customFormat="1" ht="10.5"/>
    <row r="1629" s="30" customFormat="1" ht="10.5"/>
    <row r="1630" s="30" customFormat="1" ht="10.5"/>
    <row r="1631" s="30" customFormat="1" ht="10.5"/>
    <row r="1632" s="30" customFormat="1" ht="10.5"/>
    <row r="1633" s="30" customFormat="1" ht="10.5"/>
    <row r="1634" s="30" customFormat="1" ht="10.5"/>
    <row r="1635" s="30" customFormat="1" ht="10.5"/>
    <row r="1636" s="30" customFormat="1" ht="10.5"/>
    <row r="1637" s="30" customFormat="1" ht="10.5"/>
    <row r="1638" s="30" customFormat="1" ht="10.5"/>
    <row r="1639" s="30" customFormat="1" ht="10.5"/>
    <row r="1640" s="30" customFormat="1" ht="10.5"/>
    <row r="1641" s="30" customFormat="1" ht="10.5"/>
    <row r="1642" s="30" customFormat="1" ht="10.5"/>
    <row r="1643" s="30" customFormat="1" ht="10.5"/>
    <row r="1644" s="30" customFormat="1" ht="10.5"/>
    <row r="1645" s="30" customFormat="1" ht="10.5"/>
    <row r="1646" s="30" customFormat="1" ht="10.5"/>
    <row r="1647" s="30" customFormat="1" ht="10.5"/>
    <row r="1648" s="30" customFormat="1" ht="10.5"/>
    <row r="1649" s="30" customFormat="1" ht="10.5"/>
    <row r="1650" s="30" customFormat="1" ht="10.5"/>
    <row r="1651" s="30" customFormat="1" ht="10.5"/>
    <row r="1652" s="30" customFormat="1" ht="10.5"/>
    <row r="1653" s="30" customFormat="1" ht="10.5"/>
    <row r="1654" s="30" customFormat="1" ht="10.5"/>
    <row r="1655" s="30" customFormat="1" ht="10.5"/>
    <row r="1656" s="30" customFormat="1" ht="10.5"/>
    <row r="1657" s="30" customFormat="1" ht="10.5"/>
    <row r="1658" s="30" customFormat="1" ht="10.5"/>
    <row r="1659" s="30" customFormat="1" ht="10.5"/>
    <row r="1660" s="30" customFormat="1" ht="10.5"/>
    <row r="1661" s="30" customFormat="1" ht="10.5"/>
    <row r="1662" s="30" customFormat="1" ht="10.5"/>
    <row r="1663" s="30" customFormat="1" ht="10.5"/>
    <row r="1664" s="30" customFormat="1" ht="10.5"/>
    <row r="1665" s="30" customFormat="1" ht="10.5"/>
    <row r="1666" s="30" customFormat="1" ht="10.5"/>
    <row r="1667" s="30" customFormat="1" ht="10.5"/>
    <row r="1668" s="30" customFormat="1" ht="10.5"/>
    <row r="1669" s="30" customFormat="1" ht="10.5"/>
    <row r="1670" s="30" customFormat="1" ht="10.5"/>
    <row r="1671" s="30" customFormat="1" ht="10.5"/>
    <row r="1672" s="30" customFormat="1" ht="10.5"/>
    <row r="1673" s="30" customFormat="1" ht="10.5"/>
    <row r="1674" s="30" customFormat="1" ht="10.5"/>
    <row r="1675" s="30" customFormat="1" ht="10.5"/>
    <row r="1676" s="30" customFormat="1" ht="10.5"/>
    <row r="1677" s="30" customFormat="1" ht="10.5"/>
    <row r="1678" s="30" customFormat="1" ht="10.5"/>
    <row r="1679" s="30" customFormat="1" ht="10.5"/>
    <row r="1680" s="30" customFormat="1" ht="10.5"/>
    <row r="1681" s="30" customFormat="1" ht="10.5"/>
    <row r="1682" s="30" customFormat="1" ht="10.5"/>
    <row r="1683" s="30" customFormat="1" ht="10.5"/>
    <row r="1684" s="30" customFormat="1" ht="10.5"/>
    <row r="1685" s="30" customFormat="1" ht="10.5"/>
    <row r="1686" s="30" customFormat="1" ht="10.5"/>
    <row r="1687" s="30" customFormat="1" ht="10.5"/>
    <row r="1688" s="30" customFormat="1" ht="10.5"/>
    <row r="1689" s="30" customFormat="1" ht="10.5"/>
    <row r="1690" s="30" customFormat="1" ht="10.5"/>
    <row r="1691" s="30" customFormat="1" ht="10.5"/>
    <row r="1692" s="30" customFormat="1" ht="10.5"/>
    <row r="1693" s="30" customFormat="1" ht="10.5"/>
    <row r="1694" s="30" customFormat="1" ht="10.5"/>
    <row r="1695" s="30" customFormat="1" ht="10.5"/>
    <row r="1696" s="30" customFormat="1" ht="10.5"/>
    <row r="1697" s="30" customFormat="1" ht="10.5"/>
    <row r="1698" s="30" customFormat="1" ht="10.5"/>
    <row r="1699" s="30" customFormat="1" ht="10.5"/>
    <row r="1700" s="30" customFormat="1" ht="10.5"/>
    <row r="1701" s="30" customFormat="1" ht="10.5"/>
    <row r="1702" s="30" customFormat="1" ht="10.5"/>
    <row r="1703" s="30" customFormat="1" ht="10.5"/>
    <row r="1704" s="30" customFormat="1" ht="10.5"/>
    <row r="1705" s="30" customFormat="1" ht="10.5"/>
    <row r="1706" s="30" customFormat="1" ht="10.5"/>
    <row r="1707" s="30" customFormat="1" ht="10.5"/>
    <row r="1708" s="30" customFormat="1" ht="10.5"/>
    <row r="1709" s="30" customFormat="1" ht="10.5"/>
    <row r="1710" s="30" customFormat="1" ht="10.5"/>
    <row r="1711" s="30" customFormat="1" ht="10.5"/>
    <row r="1712" s="30" customFormat="1" ht="10.5"/>
    <row r="1713" s="30" customFormat="1" ht="10.5"/>
    <row r="1714" s="30" customFormat="1" ht="10.5"/>
    <row r="1715" s="30" customFormat="1" ht="10.5"/>
    <row r="1716" s="30" customFormat="1" ht="10.5"/>
    <row r="1717" s="30" customFormat="1" ht="10.5"/>
    <row r="1718" s="30" customFormat="1" ht="10.5"/>
    <row r="1719" s="30" customFormat="1" ht="10.5"/>
    <row r="1720" s="30" customFormat="1" ht="10.5"/>
    <row r="1721" s="30" customFormat="1" ht="10.5"/>
    <row r="1722" s="30" customFormat="1" ht="10.5"/>
    <row r="1723" s="30" customFormat="1" ht="10.5"/>
    <row r="1724" s="30" customFormat="1" ht="10.5"/>
    <row r="1725" s="30" customFormat="1" ht="10.5"/>
    <row r="1726" s="30" customFormat="1" ht="10.5"/>
    <row r="1727" s="30" customFormat="1" ht="10.5"/>
    <row r="1728" s="30" customFormat="1" ht="10.5"/>
    <row r="1729" s="30" customFormat="1" ht="10.5"/>
    <row r="1730" s="30" customFormat="1" ht="10.5"/>
    <row r="1731" s="30" customFormat="1" ht="10.5"/>
    <row r="1732" s="30" customFormat="1" ht="10.5"/>
    <row r="1733" s="30" customFormat="1" ht="10.5"/>
    <row r="1734" s="30" customFormat="1" ht="10.5"/>
    <row r="1735" s="30" customFormat="1" ht="10.5"/>
    <row r="1736" s="30" customFormat="1" ht="10.5"/>
    <row r="1737" s="30" customFormat="1" ht="10.5"/>
    <row r="1738" s="30" customFormat="1" ht="10.5"/>
    <row r="1739" s="30" customFormat="1" ht="10.5"/>
    <row r="1740" s="30" customFormat="1" ht="10.5"/>
    <row r="1741" s="30" customFormat="1" ht="10.5"/>
    <row r="1742" s="30" customFormat="1" ht="10.5"/>
    <row r="1743" s="30" customFormat="1" ht="10.5"/>
    <row r="1744" s="30" customFormat="1" ht="10.5"/>
    <row r="1745" s="30" customFormat="1" ht="10.5"/>
    <row r="1746" s="30" customFormat="1" ht="10.5"/>
    <row r="1747" s="30" customFormat="1" ht="10.5"/>
    <row r="1748" s="30" customFormat="1" ht="10.5"/>
    <row r="1749" s="30" customFormat="1" ht="10.5"/>
    <row r="1750" s="30" customFormat="1" ht="10.5"/>
    <row r="1751" s="30" customFormat="1" ht="10.5"/>
    <row r="1752" s="30" customFormat="1" ht="10.5"/>
    <row r="1753" s="30" customFormat="1" ht="10.5"/>
    <row r="1754" s="30" customFormat="1" ht="10.5"/>
    <row r="1755" s="30" customFormat="1" ht="10.5"/>
    <row r="1756" s="30" customFormat="1" ht="10.5"/>
    <row r="1757" s="30" customFormat="1" ht="10.5"/>
    <row r="1758" s="30" customFormat="1" ht="10.5"/>
    <row r="1759" s="30" customFormat="1" ht="10.5"/>
    <row r="1760" s="30" customFormat="1" ht="10.5"/>
    <row r="1761" s="30" customFormat="1" ht="10.5"/>
    <row r="1762" s="30" customFormat="1" ht="10.5"/>
    <row r="1763" s="30" customFormat="1" ht="10.5"/>
    <row r="1764" s="30" customFormat="1" ht="10.5"/>
    <row r="1765" s="30" customFormat="1" ht="10.5"/>
    <row r="1766" s="30" customFormat="1" ht="10.5"/>
    <row r="1767" s="30" customFormat="1" ht="10.5"/>
    <row r="1768" s="30" customFormat="1" ht="10.5"/>
    <row r="1769" s="30" customFormat="1" ht="10.5"/>
    <row r="1770" s="30" customFormat="1" ht="10.5"/>
    <row r="1771" s="30" customFormat="1" ht="10.5"/>
    <row r="1772" s="30" customFormat="1" ht="10.5"/>
    <row r="1773" s="30" customFormat="1" ht="10.5"/>
    <row r="1774" s="30" customFormat="1" ht="10.5"/>
    <row r="1775" s="30" customFormat="1" ht="10.5"/>
    <row r="1776" s="30" customFormat="1" ht="10.5"/>
    <row r="1777" s="30" customFormat="1" ht="10.5"/>
    <row r="1778" s="30" customFormat="1" ht="10.5"/>
    <row r="1779" s="30" customFormat="1" ht="10.5"/>
    <row r="1780" s="30" customFormat="1" ht="10.5"/>
    <row r="1781" s="30" customFormat="1" ht="10.5"/>
    <row r="1782" s="30" customFormat="1" ht="10.5"/>
    <row r="1783" s="30" customFormat="1" ht="10.5"/>
    <row r="1784" s="30" customFormat="1" ht="10.5"/>
    <row r="1785" s="30" customFormat="1" ht="10.5"/>
    <row r="1786" s="30" customFormat="1" ht="10.5"/>
    <row r="1787" s="30" customFormat="1" ht="10.5"/>
    <row r="1788" s="30" customFormat="1" ht="10.5"/>
    <row r="1789" s="30" customFormat="1" ht="10.5"/>
    <row r="1790" s="30" customFormat="1" ht="10.5"/>
    <row r="1791" s="30" customFormat="1" ht="10.5"/>
    <row r="1792" s="30" customFormat="1" ht="10.5"/>
    <row r="1793" s="30" customFormat="1" ht="10.5"/>
    <row r="1794" s="30" customFormat="1" ht="10.5"/>
    <row r="1795" s="30" customFormat="1" ht="10.5"/>
    <row r="1796" s="30" customFormat="1" ht="10.5"/>
    <row r="1797" s="30" customFormat="1" ht="10.5"/>
    <row r="1798" s="30" customFormat="1" ht="10.5"/>
    <row r="1799" s="30" customFormat="1" ht="10.5"/>
    <row r="1800" s="30" customFormat="1" ht="10.5"/>
    <row r="1801" s="30" customFormat="1" ht="10.5"/>
    <row r="1802" s="30" customFormat="1" ht="10.5"/>
    <row r="1803" s="30" customFormat="1" ht="10.5"/>
    <row r="1804" s="30" customFormat="1" ht="10.5"/>
    <row r="1805" s="30" customFormat="1" ht="10.5"/>
    <row r="1806" s="30" customFormat="1" ht="10.5"/>
    <row r="1807" s="30" customFormat="1" ht="10.5"/>
    <row r="1808" s="30" customFormat="1" ht="10.5"/>
    <row r="1809" s="30" customFormat="1" ht="10.5"/>
    <row r="1810" s="30" customFormat="1" ht="10.5"/>
    <row r="1811" s="30" customFormat="1" ht="10.5"/>
    <row r="1812" s="30" customFormat="1" ht="10.5"/>
    <row r="1813" s="30" customFormat="1" ht="10.5"/>
    <row r="1814" s="30" customFormat="1" ht="10.5"/>
    <row r="1815" s="30" customFormat="1" ht="10.5"/>
    <row r="1816" s="30" customFormat="1" ht="10.5"/>
    <row r="1817" s="30" customFormat="1" ht="10.5"/>
    <row r="1818" s="30" customFormat="1" ht="10.5"/>
    <row r="1819" s="30" customFormat="1" ht="10.5"/>
    <row r="1820" s="30" customFormat="1" ht="10.5"/>
    <row r="1821" s="30" customFormat="1" ht="10.5"/>
    <row r="1822" s="30" customFormat="1" ht="10.5"/>
    <row r="1823" s="30" customFormat="1" ht="10.5"/>
    <row r="1824" s="30" customFormat="1" ht="10.5"/>
    <row r="1825" s="30" customFormat="1" ht="10.5"/>
    <row r="1826" s="30" customFormat="1" ht="10.5"/>
    <row r="1827" s="30" customFormat="1" ht="10.5"/>
    <row r="1828" s="30" customFormat="1" ht="10.5"/>
    <row r="1829" s="30" customFormat="1" ht="10.5"/>
    <row r="1830" s="30" customFormat="1" ht="10.5"/>
    <row r="1831" s="30" customFormat="1" ht="10.5"/>
    <row r="1832" s="30" customFormat="1" ht="10.5"/>
    <row r="1833" s="30" customFormat="1" ht="10.5"/>
    <row r="1834" s="30" customFormat="1" ht="10.5"/>
    <row r="1835" s="30" customFormat="1" ht="10.5"/>
    <row r="1836" s="30" customFormat="1" ht="10.5"/>
    <row r="1837" s="30" customFormat="1" ht="10.5"/>
    <row r="1838" s="30" customFormat="1" ht="10.5"/>
    <row r="1839" s="30" customFormat="1" ht="10.5"/>
    <row r="1840" s="30" customFormat="1" ht="10.5"/>
    <row r="1841" s="30" customFormat="1" ht="10.5"/>
    <row r="1842" s="30" customFormat="1" ht="10.5"/>
    <row r="1843" s="30" customFormat="1" ht="10.5"/>
    <row r="1844" s="30" customFormat="1" ht="10.5"/>
    <row r="1845" s="30" customFormat="1" ht="10.5"/>
    <row r="1846" s="30" customFormat="1" ht="10.5"/>
    <row r="1847" s="30" customFormat="1" ht="10.5"/>
    <row r="1848" s="30" customFormat="1" ht="10.5"/>
    <row r="1849" s="30" customFormat="1" ht="10.5"/>
    <row r="1850" s="30" customFormat="1" ht="10.5"/>
    <row r="1851" s="30" customFormat="1" ht="10.5"/>
    <row r="1852" s="30" customFormat="1" ht="10.5"/>
    <row r="1853" s="30" customFormat="1" ht="10.5"/>
    <row r="1854" s="30" customFormat="1" ht="10.5"/>
    <row r="1855" s="30" customFormat="1" ht="10.5"/>
    <row r="1856" s="30" customFormat="1" ht="10.5"/>
    <row r="1857" s="30" customFormat="1" ht="10.5"/>
    <row r="1858" s="30" customFormat="1" ht="10.5"/>
    <row r="1859" s="30" customFormat="1" ht="10.5"/>
    <row r="1860" s="30" customFormat="1" ht="10.5"/>
    <row r="1861" s="30" customFormat="1" ht="10.5"/>
    <row r="1862" s="30" customFormat="1" ht="10.5"/>
    <row r="1863" s="30" customFormat="1" ht="10.5"/>
    <row r="1864" s="30" customFormat="1" ht="10.5"/>
    <row r="1865" s="30" customFormat="1" ht="10.5"/>
    <row r="1866" s="30" customFormat="1" ht="10.5"/>
    <row r="1867" s="30" customFormat="1" ht="10.5"/>
    <row r="1868" s="30" customFormat="1" ht="10.5"/>
    <row r="1869" s="30" customFormat="1" ht="10.5"/>
    <row r="1870" s="30" customFormat="1" ht="10.5"/>
    <row r="1871" s="30" customFormat="1" ht="10.5"/>
    <row r="1872" s="30" customFormat="1" ht="10.5"/>
    <row r="1873" s="30" customFormat="1" ht="10.5"/>
    <row r="1874" s="30" customFormat="1" ht="10.5"/>
    <row r="1875" s="30" customFormat="1" ht="10.5"/>
    <row r="1876" s="30" customFormat="1" ht="10.5"/>
    <row r="1877" s="30" customFormat="1" ht="10.5"/>
    <row r="1878" s="30" customFormat="1" ht="10.5"/>
    <row r="1879" s="30" customFormat="1" ht="10.5"/>
    <row r="1880" s="30" customFormat="1" ht="10.5"/>
    <row r="1881" s="30" customFormat="1" ht="10.5"/>
    <row r="1882" s="30" customFormat="1" ht="10.5"/>
    <row r="1883" s="30" customFormat="1" ht="10.5"/>
    <row r="1884" s="30" customFormat="1" ht="10.5"/>
    <row r="1885" s="30" customFormat="1" ht="10.5"/>
    <row r="1886" s="30" customFormat="1" ht="10.5"/>
    <row r="1887" s="30" customFormat="1" ht="10.5"/>
    <row r="1888" s="30" customFormat="1" ht="10.5"/>
    <row r="1889" s="30" customFormat="1" ht="10.5"/>
    <row r="1890" s="30" customFormat="1" ht="10.5"/>
    <row r="1891" s="30" customFormat="1" ht="10.5"/>
    <row r="1892" s="30" customFormat="1" ht="10.5"/>
    <row r="1893" s="30" customFormat="1" ht="10.5"/>
    <row r="1894" s="30" customFormat="1" ht="10.5"/>
    <row r="1895" s="30" customFormat="1" ht="10.5"/>
    <row r="1896" s="30" customFormat="1" ht="10.5"/>
    <row r="1897" s="30" customFormat="1" ht="10.5"/>
    <row r="1898" s="30" customFormat="1" ht="10.5"/>
    <row r="1899" s="30" customFormat="1" ht="10.5"/>
    <row r="1900" s="30" customFormat="1" ht="10.5"/>
    <row r="1901" s="30" customFormat="1" ht="10.5"/>
    <row r="1902" s="30" customFormat="1" ht="10.5"/>
    <row r="1903" s="30" customFormat="1" ht="10.5"/>
    <row r="1904" s="30" customFormat="1" ht="10.5"/>
    <row r="1905" s="30" customFormat="1" ht="10.5"/>
    <row r="1906" s="30" customFormat="1" ht="10.5"/>
    <row r="1907" s="30" customFormat="1" ht="10.5"/>
    <row r="1908" s="30" customFormat="1" ht="10.5"/>
    <row r="1909" s="30" customFormat="1" ht="10.5"/>
    <row r="1910" s="30" customFormat="1" ht="10.5"/>
    <row r="1911" s="30" customFormat="1" ht="10.5"/>
    <row r="1912" s="30" customFormat="1" ht="10.5"/>
    <row r="1913" s="30" customFormat="1" ht="10.5"/>
    <row r="1914" s="30" customFormat="1" ht="10.5"/>
    <row r="1915" s="30" customFormat="1" ht="10.5"/>
    <row r="1916" s="30" customFormat="1" ht="10.5"/>
    <row r="1917" s="30" customFormat="1" ht="10.5"/>
    <row r="1918" s="30" customFormat="1" ht="10.5"/>
    <row r="1919" s="30" customFormat="1" ht="10.5"/>
    <row r="1920" s="30" customFormat="1" ht="10.5"/>
    <row r="1921" s="30" customFormat="1" ht="10.5"/>
    <row r="1922" s="30" customFormat="1" ht="10.5"/>
    <row r="1923" s="30" customFormat="1" ht="10.5"/>
    <row r="1924" s="30" customFormat="1" ht="10.5"/>
    <row r="1925" s="30" customFormat="1" ht="10.5"/>
    <row r="1926" s="30" customFormat="1" ht="10.5"/>
    <row r="1927" s="30" customFormat="1" ht="10.5"/>
    <row r="1928" s="30" customFormat="1" ht="10.5"/>
    <row r="1929" s="30" customFormat="1" ht="10.5"/>
    <row r="1930" s="30" customFormat="1" ht="10.5"/>
    <row r="1931" s="30" customFormat="1" ht="10.5"/>
    <row r="1932" s="30" customFormat="1" ht="10.5"/>
    <row r="1933" s="30" customFormat="1" ht="10.5"/>
    <row r="1934" s="30" customFormat="1" ht="10.5"/>
    <row r="1935" s="30" customFormat="1" ht="10.5"/>
    <row r="1936" s="30" customFormat="1" ht="10.5"/>
    <row r="1937" s="30" customFormat="1" ht="10.5"/>
    <row r="1938" s="30" customFormat="1" ht="10.5"/>
    <row r="1939" s="30" customFormat="1" ht="10.5"/>
    <row r="1940" s="30" customFormat="1" ht="10.5"/>
    <row r="1941" s="30" customFormat="1" ht="10.5"/>
    <row r="1942" s="30" customFormat="1" ht="10.5"/>
    <row r="1943" s="30" customFormat="1" ht="10.5"/>
    <row r="1944" s="30" customFormat="1" ht="10.5"/>
    <row r="1945" s="30" customFormat="1" ht="10.5"/>
    <row r="1946" s="30" customFormat="1" ht="10.5"/>
    <row r="1947" s="30" customFormat="1" ht="10.5"/>
    <row r="1948" s="30" customFormat="1" ht="10.5"/>
    <row r="1949" s="30" customFormat="1" ht="10.5"/>
    <row r="1950" s="30" customFormat="1" ht="10.5"/>
    <row r="1951" s="30" customFormat="1" ht="10.5"/>
    <row r="1952" s="30" customFormat="1" ht="10.5"/>
    <row r="1953" s="30" customFormat="1" ht="10.5"/>
    <row r="1954" s="30" customFormat="1" ht="10.5"/>
    <row r="1955" s="30" customFormat="1" ht="10.5"/>
    <row r="1956" s="30" customFormat="1" ht="10.5"/>
    <row r="1957" s="30" customFormat="1" ht="10.5"/>
    <row r="1958" s="30" customFormat="1" ht="10.5"/>
    <row r="1959" s="30" customFormat="1" ht="10.5"/>
    <row r="1960" s="30" customFormat="1" ht="10.5"/>
    <row r="1961" s="30" customFormat="1" ht="10.5"/>
    <row r="1962" s="30" customFormat="1" ht="10.5"/>
    <row r="1963" s="30" customFormat="1" ht="10.5"/>
    <row r="1964" s="30" customFormat="1" ht="10.5"/>
    <row r="1965" s="30" customFormat="1" ht="10.5"/>
    <row r="1966" s="30" customFormat="1" ht="10.5"/>
    <row r="1967" s="30" customFormat="1" ht="10.5"/>
    <row r="1968" s="30" customFormat="1" ht="10.5"/>
    <row r="1969" s="30" customFormat="1" ht="10.5"/>
    <row r="1970" s="30" customFormat="1" ht="10.5"/>
    <row r="1971" s="30" customFormat="1" ht="10.5"/>
    <row r="1972" s="30" customFormat="1" ht="10.5"/>
    <row r="1973" s="30" customFormat="1" ht="10.5"/>
    <row r="1974" s="30" customFormat="1" ht="10.5"/>
    <row r="1975" s="30" customFormat="1" ht="10.5"/>
    <row r="1976" s="30" customFormat="1" ht="10.5"/>
    <row r="1977" s="30" customFormat="1" ht="10.5"/>
    <row r="1978" s="30" customFormat="1" ht="10.5"/>
    <row r="1979" s="30" customFormat="1" ht="10.5"/>
    <row r="1980" s="30" customFormat="1" ht="10.5"/>
    <row r="1981" s="30" customFormat="1" ht="10.5"/>
    <row r="1982" s="30" customFormat="1" ht="10.5"/>
    <row r="1983" s="30" customFormat="1" ht="10.5"/>
    <row r="1984" s="30" customFormat="1" ht="10.5"/>
    <row r="1985" s="30" customFormat="1" ht="10.5"/>
    <row r="1986" s="30" customFormat="1" ht="10.5"/>
    <row r="1987" s="30" customFormat="1" ht="10.5"/>
    <row r="1988" s="30" customFormat="1" ht="10.5"/>
    <row r="1989" s="30" customFormat="1" ht="10.5"/>
    <row r="1990" s="30" customFormat="1" ht="10.5"/>
    <row r="1991" s="30" customFormat="1" ht="10.5"/>
    <row r="1992" s="30" customFormat="1" ht="10.5"/>
  </sheetData>
  <mergeCells count="30">
    <mergeCell ref="C31:G31"/>
    <mergeCell ref="C32:G32"/>
    <mergeCell ref="C33:G33"/>
    <mergeCell ref="C26:G26"/>
    <mergeCell ref="C27:G27"/>
    <mergeCell ref="C28:G28"/>
    <mergeCell ref="C29:G29"/>
    <mergeCell ref="C30:G30"/>
    <mergeCell ref="C21:G21"/>
    <mergeCell ref="C22:G22"/>
    <mergeCell ref="C23:G23"/>
    <mergeCell ref="C24:G24"/>
    <mergeCell ref="C25:G25"/>
    <mergeCell ref="C16:G16"/>
    <mergeCell ref="C17:G17"/>
    <mergeCell ref="C18:G18"/>
    <mergeCell ref="C19:G19"/>
    <mergeCell ref="C20:G20"/>
    <mergeCell ref="A9:B9"/>
    <mergeCell ref="C9:D10"/>
    <mergeCell ref="A11:G12"/>
    <mergeCell ref="A13:A15"/>
    <mergeCell ref="B13:B15"/>
    <mergeCell ref="C13:G15"/>
    <mergeCell ref="A1:G1"/>
    <mergeCell ref="A2:G2"/>
    <mergeCell ref="C6:E6"/>
    <mergeCell ref="B7:B8"/>
    <mergeCell ref="C7:E7"/>
    <mergeCell ref="A3:G3"/>
  </mergeCells>
  <printOptions horizontalCentered="1"/>
  <pageMargins left="0.23622047244094491" right="0.23622047244094491" top="0.23622047244094491" bottom="0.23622047244094491" header="1.64"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Manuel Cedillo Diaz</cp:lastModifiedBy>
  <cp:lastPrinted>2022-07-12T16:32:13Z</cp:lastPrinted>
  <dcterms:created xsi:type="dcterms:W3CDTF">2013-02-07T15:56:20Z</dcterms:created>
  <dcterms:modified xsi:type="dcterms:W3CDTF">2022-07-12T16:33:42Z</dcterms:modified>
</cp:coreProperties>
</file>